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632\Downloads\"/>
    </mc:Choice>
  </mc:AlternateContent>
  <bookViews>
    <workbookView xWindow="0" yWindow="0" windowWidth="20490" windowHeight="7770" firstSheet="6" activeTab="6"/>
  </bookViews>
  <sheets>
    <sheet name="活動地域" sheetId="12" r:id="rId1"/>
    <sheet name="活動分野" sheetId="11" r:id="rId2"/>
    <sheet name="連携してる団体" sheetId="10" r:id="rId3"/>
    <sheet name="法人格" sheetId="9" r:id="rId4"/>
    <sheet name="取り組み" sheetId="8" r:id="rId5"/>
    <sheet name="どのような支援が必要か" sheetId="7" r:id="rId6"/>
    <sheet name="回答分析結果" sheetId="13" r:id="rId7"/>
  </sheets>
  <calcPr calcId="152511"/>
</workbook>
</file>

<file path=xl/calcChain.xml><?xml version="1.0" encoding="utf-8"?>
<calcChain xmlns="http://schemas.openxmlformats.org/spreadsheetml/2006/main">
  <c r="C2" i="12" l="1"/>
  <c r="C3" i="12"/>
  <c r="C4" i="12"/>
  <c r="C5" i="12"/>
  <c r="C6" i="12"/>
  <c r="C7" i="12"/>
  <c r="C8" i="12"/>
  <c r="C9" i="12"/>
  <c r="C10" i="12"/>
  <c r="C11" i="12"/>
  <c r="C12" i="12"/>
  <c r="C13" i="12"/>
  <c r="C14" i="12"/>
  <c r="C15" i="12"/>
  <c r="C16" i="12"/>
  <c r="C17" i="12"/>
  <c r="C18" i="12"/>
  <c r="C19" i="12"/>
  <c r="C20" i="12"/>
  <c r="C21" i="12"/>
  <c r="C22" i="12"/>
  <c r="C23" i="12"/>
  <c r="C24" i="12"/>
  <c r="C25" i="12"/>
  <c r="C26" i="12"/>
  <c r="C27" i="12"/>
  <c r="C1" i="12"/>
  <c r="C2" i="11"/>
  <c r="C3" i="11"/>
  <c r="C4" i="11"/>
  <c r="C5" i="11"/>
  <c r="C6" i="11"/>
  <c r="C7" i="11"/>
  <c r="C8" i="11"/>
  <c r="C9" i="11"/>
  <c r="C10" i="11"/>
  <c r="C11" i="11"/>
  <c r="C12" i="11"/>
  <c r="C13" i="11"/>
  <c r="C14" i="11"/>
  <c r="C15" i="11"/>
  <c r="C16" i="11"/>
  <c r="C17" i="11"/>
  <c r="C18" i="11"/>
  <c r="C19" i="11"/>
  <c r="C20" i="11"/>
  <c r="C1" i="11"/>
  <c r="C2" i="10"/>
  <c r="C4" i="10"/>
  <c r="C1" i="10"/>
  <c r="C3" i="10"/>
  <c r="C3" i="8"/>
  <c r="C4" i="8"/>
  <c r="C5" i="8"/>
  <c r="C6" i="8"/>
  <c r="C7" i="8"/>
  <c r="C8" i="8"/>
  <c r="C9" i="8"/>
  <c r="C10" i="8"/>
  <c r="C11" i="8"/>
  <c r="C2" i="8"/>
  <c r="C2" i="7"/>
  <c r="C3" i="7"/>
  <c r="C4" i="7"/>
  <c r="C5" i="7"/>
  <c r="C6" i="7"/>
  <c r="C7" i="7"/>
  <c r="C1" i="7" l="1"/>
</calcChain>
</file>

<file path=xl/sharedStrings.xml><?xml version="1.0" encoding="utf-8"?>
<sst xmlns="http://schemas.openxmlformats.org/spreadsheetml/2006/main" count="275" uniqueCount="268">
  <si>
    <t>任意団体</t>
  </si>
  <si>
    <t>まちづくりの推進を図る活動</t>
  </si>
  <si>
    <t>那須烏山市</t>
  </si>
  <si>
    <t>NPO法人</t>
  </si>
  <si>
    <t>鹿沼市</t>
  </si>
  <si>
    <t>栃木県内全域</t>
  </si>
  <si>
    <t>子どもの健全育成を図る活動</t>
  </si>
  <si>
    <t>一般社団法人・公益社団法人・一般財団法人・公益財団法人</t>
  </si>
  <si>
    <t>保健、医療又は福祉の増進を図る活動</t>
  </si>
  <si>
    <t>海外の団体と連携している</t>
  </si>
  <si>
    <t>前各号に掲げる活動を行う団体の運営又は活動に関する連絡、助言又は援助の活動</t>
  </si>
  <si>
    <t>栃木市</t>
  </si>
  <si>
    <t>人権の擁護又は平和の推進を図る活動</t>
  </si>
  <si>
    <t>4月19日設立総会開催予定であった任意団体</t>
  </si>
  <si>
    <t>栃木県・福島県・山梨県・東京都</t>
  </si>
  <si>
    <t>前各号に掲げる活動に準ずる活動として都道府県又は指定都市の条例で定める活動</t>
  </si>
  <si>
    <t>足利市</t>
  </si>
  <si>
    <t>宇都宮市</t>
  </si>
  <si>
    <t>地域安全活動</t>
  </si>
  <si>
    <t>特にありません。一日も早く収束することを願っています。</t>
  </si>
  <si>
    <t>国際協力の活動</t>
  </si>
  <si>
    <t>壬生町</t>
  </si>
  <si>
    <t>那須塩原市</t>
  </si>
  <si>
    <t>現在は支援は必要ではない。</t>
  </si>
  <si>
    <t>小山市</t>
  </si>
  <si>
    <t>現在、特になし</t>
  </si>
  <si>
    <t>災害救援活動</t>
  </si>
  <si>
    <t>社会教育の推進を図る活動</t>
  </si>
  <si>
    <t>医療法人</t>
  </si>
  <si>
    <t>個人</t>
  </si>
  <si>
    <t>社会福祉法人</t>
  </si>
  <si>
    <t>高根沢町</t>
  </si>
  <si>
    <t>日本全域　ドイツ</t>
  </si>
  <si>
    <t>農山漁村又は中山間地域の振興を図る活動</t>
  </si>
  <si>
    <t>日光市</t>
  </si>
  <si>
    <t>合同会社</t>
  </si>
  <si>
    <t>学術、文化、芸術又はスポーツの振興を図る活動</t>
  </si>
  <si>
    <t>その他(自由記述)</t>
    <rPh sb="2" eb="3">
      <t>タ</t>
    </rPh>
    <rPh sb="4" eb="6">
      <t>ジユウ</t>
    </rPh>
    <rPh sb="6" eb="8">
      <t>キジュツ</t>
    </rPh>
    <phoneticPr fontId="4"/>
  </si>
  <si>
    <t>その他(自由記述)</t>
    <rPh sb="2" eb="8">
      <t>タ「ジユウキジュツ</t>
    </rPh>
    <phoneticPr fontId="4"/>
  </si>
  <si>
    <t>他のNPOの動きや不安を共有できるとこれからの事を見極めやすいです。</t>
  </si>
  <si>
    <t>福祉サービス第三者評価を実施しているが、国や県の統一したルール・方針を決めてほしい</t>
    <phoneticPr fontId="4"/>
  </si>
  <si>
    <t>インターネット等活用など集まらなくてもできる事例の紹介</t>
  </si>
  <si>
    <t>各種報道で発信されるデータについての討議を通した合理的な視点の醸成・個々の免疫を上げるための飲食等のシェア・不安から来る分断によるストレスに対抗するのんびりとした雰囲気の醸成</t>
  </si>
  <si>
    <t>子どもを個別に対応するように変更</t>
  </si>
  <si>
    <t>情報提供</t>
    <phoneticPr fontId="4"/>
  </si>
  <si>
    <t>資金支援</t>
    <phoneticPr fontId="4"/>
  </si>
  <si>
    <t>各種支援手続きのサポート</t>
    <phoneticPr fontId="4"/>
  </si>
  <si>
    <t>物資提供</t>
    <phoneticPr fontId="4"/>
  </si>
  <si>
    <t>人材支援</t>
    <phoneticPr fontId="4"/>
  </si>
  <si>
    <t>分からない</t>
    <phoneticPr fontId="4"/>
  </si>
  <si>
    <t>同様の活動の団体等　</t>
  </si>
  <si>
    <t>同じ地域内の団体等</t>
  </si>
  <si>
    <t>行政等</t>
  </si>
  <si>
    <t>宇都宮大学</t>
  </si>
  <si>
    <t>観光の振興を図る活動</t>
  </si>
  <si>
    <t>環境の保全を図る活動</t>
  </si>
  <si>
    <t>男女共同参画社会の形成の促進を図る活動</t>
  </si>
  <si>
    <t>情報化社会の発展を図る活動</t>
  </si>
  <si>
    <t>科学技術の振興を図る活動</t>
  </si>
  <si>
    <t>経済活動の活性化を図る活動</t>
  </si>
  <si>
    <t>職業能力の開発又は雇用機会の拡充を支援する活動</t>
  </si>
  <si>
    <t>消費者の保護を図る活動</t>
  </si>
  <si>
    <t>佐野市</t>
  </si>
  <si>
    <t>真岡市</t>
    <phoneticPr fontId="4"/>
  </si>
  <si>
    <t>大田原市</t>
  </si>
  <si>
    <t>矢板市</t>
  </si>
  <si>
    <t>さくら市</t>
  </si>
  <si>
    <t>下野市</t>
  </si>
  <si>
    <t>上三川町</t>
  </si>
  <si>
    <t>益子町</t>
  </si>
  <si>
    <t>茂木町</t>
  </si>
  <si>
    <t>市貝町</t>
  </si>
  <si>
    <t>芳賀町</t>
  </si>
  <si>
    <t>野木町</t>
  </si>
  <si>
    <t>塩谷町</t>
  </si>
  <si>
    <t>那須町</t>
  </si>
  <si>
    <t>那珂川町</t>
  </si>
  <si>
    <t>その他(自由記述)</t>
    <rPh sb="2" eb="3">
      <t>タ</t>
    </rPh>
    <rPh sb="4" eb="9">
      <t>ジユウキジュツ」</t>
    </rPh>
    <phoneticPr fontId="4"/>
  </si>
  <si>
    <t>災害救援は全国</t>
  </si>
  <si>
    <t>陸前高田市・他</t>
  </si>
  <si>
    <t>韓国釜山市</t>
  </si>
  <si>
    <t>インド　UP州</t>
  </si>
  <si>
    <t>マスク着用やアルコール消毒、注意喚起等、感染予防を講じている。</t>
    <phoneticPr fontId="4"/>
  </si>
  <si>
    <t>会議やイベント等の開催を自粛・延期することや代替案を検討している。</t>
    <phoneticPr fontId="4"/>
  </si>
  <si>
    <t>活動・事業自体を休止している（施設の閉館を含む）。</t>
    <phoneticPr fontId="4"/>
  </si>
  <si>
    <t>オンラインツールを活用して、会議やイベント等を実施している。</t>
    <phoneticPr fontId="4"/>
  </si>
  <si>
    <t>スタッフや事業関係者等と、コミュニケーションや情報交流を図っている。</t>
    <phoneticPr fontId="4"/>
  </si>
  <si>
    <t>組織の方針やルールを策定し運用している。</t>
    <phoneticPr fontId="4"/>
  </si>
  <si>
    <t>活動時間を短縮している</t>
    <phoneticPr fontId="4"/>
  </si>
  <si>
    <t>感染症対策に関する支援制度や助成金等の情報を収集している。または活用している。</t>
    <phoneticPr fontId="4"/>
  </si>
  <si>
    <t>一部または全員が在宅勤務（テレワーク）に切り替えている。</t>
    <phoneticPr fontId="4"/>
  </si>
  <si>
    <t>事業の中止・延期</t>
    <rPh sb="0" eb="2">
      <t>ジギョウ</t>
    </rPh>
    <rPh sb="3" eb="5">
      <t>チュウシ</t>
    </rPh>
    <rPh sb="6" eb="8">
      <t>エンキ</t>
    </rPh>
    <phoneticPr fontId="4"/>
  </si>
  <si>
    <t>予定していたものが実施できない</t>
    <rPh sb="0" eb="2">
      <t>ヨテイ</t>
    </rPh>
    <rPh sb="9" eb="11">
      <t>ジッシ</t>
    </rPh>
    <phoneticPr fontId="4"/>
  </si>
  <si>
    <t>場所の制約がある</t>
    <rPh sb="0" eb="2">
      <t>バショ</t>
    </rPh>
    <rPh sb="3" eb="5">
      <t>セイヤク</t>
    </rPh>
    <phoneticPr fontId="4"/>
  </si>
  <si>
    <t>今後の活動の見通しが立たない</t>
    <rPh sb="0" eb="2">
      <t>コンゴ</t>
    </rPh>
    <rPh sb="3" eb="5">
      <t>カツドウ</t>
    </rPh>
    <rPh sb="6" eb="8">
      <t>ミトオ</t>
    </rPh>
    <rPh sb="10" eb="11">
      <t>タ</t>
    </rPh>
    <phoneticPr fontId="4"/>
  </si>
  <si>
    <t>利用時間の短縮、送迎の中止</t>
    <rPh sb="0" eb="2">
      <t>リヨウ</t>
    </rPh>
    <rPh sb="2" eb="4">
      <t>ジカン</t>
    </rPh>
    <rPh sb="5" eb="7">
      <t>タンシュク</t>
    </rPh>
    <rPh sb="8" eb="10">
      <t>ソウゲイ</t>
    </rPh>
    <rPh sb="11" eb="13">
      <t>チュウシ</t>
    </rPh>
    <phoneticPr fontId="4"/>
  </si>
  <si>
    <t>自主事業の中止</t>
    <rPh sb="0" eb="2">
      <t>ジシュ</t>
    </rPh>
    <rPh sb="2" eb="4">
      <t>ジギョウ</t>
    </rPh>
    <rPh sb="5" eb="7">
      <t>チュウシ</t>
    </rPh>
    <phoneticPr fontId="4"/>
  </si>
  <si>
    <t>活動の自粛やイベントの中止</t>
    <rPh sb="0" eb="2">
      <t>カツドウ</t>
    </rPh>
    <rPh sb="3" eb="5">
      <t>ジシュク</t>
    </rPh>
    <rPh sb="11" eb="13">
      <t>チュウシ</t>
    </rPh>
    <phoneticPr fontId="4"/>
  </si>
  <si>
    <t>事業活動の中止または延期</t>
    <rPh sb="0" eb="2">
      <t>ジギョウ</t>
    </rPh>
    <rPh sb="2" eb="4">
      <t>カツドウ</t>
    </rPh>
    <rPh sb="5" eb="7">
      <t>チュウシ</t>
    </rPh>
    <rPh sb="10" eb="12">
      <t>エンキ</t>
    </rPh>
    <phoneticPr fontId="4"/>
  </si>
  <si>
    <t>対面イベントが開催できない</t>
    <rPh sb="0" eb="2">
      <t>タイメン</t>
    </rPh>
    <rPh sb="7" eb="9">
      <t>カイサイ</t>
    </rPh>
    <phoneticPr fontId="4"/>
  </si>
  <si>
    <t>イベントができない</t>
    <phoneticPr fontId="4"/>
  </si>
  <si>
    <t>予定のイベントがすべて延期。延期しても開催が可能か明確でない</t>
    <rPh sb="0" eb="2">
      <t>ヨテイ</t>
    </rPh>
    <rPh sb="11" eb="13">
      <t>エンキ</t>
    </rPh>
    <rPh sb="14" eb="16">
      <t>エンキ</t>
    </rPh>
    <rPh sb="19" eb="21">
      <t>カイサイ</t>
    </rPh>
    <rPh sb="22" eb="24">
      <t>カノウ</t>
    </rPh>
    <rPh sb="25" eb="27">
      <t>メイカク</t>
    </rPh>
    <phoneticPr fontId="4"/>
  </si>
  <si>
    <t>ボランティアの活動ができないでいること</t>
    <rPh sb="7" eb="9">
      <t>カツドウ</t>
    </rPh>
    <phoneticPr fontId="4"/>
  </si>
  <si>
    <t>イベント企画や人の交流をつくる事業が全くできない</t>
    <rPh sb="4" eb="6">
      <t>キカク</t>
    </rPh>
    <rPh sb="7" eb="8">
      <t>ヒト</t>
    </rPh>
    <rPh sb="9" eb="11">
      <t>コウリュウ</t>
    </rPh>
    <rPh sb="15" eb="17">
      <t>ジギョウ</t>
    </rPh>
    <rPh sb="18" eb="19">
      <t>マッタ</t>
    </rPh>
    <phoneticPr fontId="4"/>
  </si>
  <si>
    <t>交流会・・セミナーの中止</t>
    <rPh sb="0" eb="3">
      <t>コウリュウカイ</t>
    </rPh>
    <rPh sb="10" eb="12">
      <t>チュウシ</t>
    </rPh>
    <phoneticPr fontId="4"/>
  </si>
  <si>
    <t>まちづくりのために学ぶ講座開催が主な事業で全くできなくなった。
メンバー同士の打ち合わせも手控えており、ほぼ全面休止中</t>
    <rPh sb="9" eb="10">
      <t>マナ</t>
    </rPh>
    <rPh sb="11" eb="13">
      <t>コウザ</t>
    </rPh>
    <rPh sb="13" eb="15">
      <t>カイサイ</t>
    </rPh>
    <rPh sb="16" eb="17">
      <t>オモ</t>
    </rPh>
    <rPh sb="18" eb="20">
      <t>ジギョウ</t>
    </rPh>
    <rPh sb="21" eb="22">
      <t>マッタ</t>
    </rPh>
    <rPh sb="36" eb="38">
      <t>ドウシ</t>
    </rPh>
    <rPh sb="39" eb="40">
      <t>ウ</t>
    </rPh>
    <rPh sb="41" eb="42">
      <t>ア</t>
    </rPh>
    <rPh sb="45" eb="47">
      <t>テビカ</t>
    </rPh>
    <rPh sb="54" eb="56">
      <t>ゼンメン</t>
    </rPh>
    <rPh sb="56" eb="59">
      <t>キュウシチュウ</t>
    </rPh>
    <phoneticPr fontId="4"/>
  </si>
  <si>
    <t>３蜜になる恐れがあるため、講座を開催できない</t>
    <rPh sb="1" eb="2">
      <t>ミツ</t>
    </rPh>
    <rPh sb="5" eb="6">
      <t>オソ</t>
    </rPh>
    <rPh sb="13" eb="15">
      <t>コウザ</t>
    </rPh>
    <rPh sb="16" eb="18">
      <t>カイサイ</t>
    </rPh>
    <phoneticPr fontId="4"/>
  </si>
  <si>
    <t>対面による学習会が開催できないこと</t>
    <rPh sb="0" eb="2">
      <t>タイメン</t>
    </rPh>
    <rPh sb="5" eb="7">
      <t>ガクシュウ</t>
    </rPh>
    <rPh sb="7" eb="8">
      <t>カイ</t>
    </rPh>
    <rPh sb="9" eb="11">
      <t>カイサイ</t>
    </rPh>
    <phoneticPr fontId="4"/>
  </si>
  <si>
    <t>講座やイベントの中止</t>
    <rPh sb="0" eb="2">
      <t>コウザ</t>
    </rPh>
    <rPh sb="8" eb="10">
      <t>チュウシ</t>
    </rPh>
    <phoneticPr fontId="4"/>
  </si>
  <si>
    <t>体験植樹がキャンセル</t>
    <rPh sb="0" eb="2">
      <t>タイケン</t>
    </rPh>
    <rPh sb="2" eb="4">
      <t>ショクジュ</t>
    </rPh>
    <phoneticPr fontId="4"/>
  </si>
  <si>
    <t>劇の鑑賞団</t>
    <rPh sb="0" eb="1">
      <t>ゲキ</t>
    </rPh>
    <rPh sb="2" eb="4">
      <t>カンショウ</t>
    </rPh>
    <rPh sb="4" eb="5">
      <t>ダン</t>
    </rPh>
    <phoneticPr fontId="4"/>
  </si>
  <si>
    <t>劇の鑑賞活動やそれに伴うワークショップ、また、キャンプや野鳥観察等の自然体験活動を中止・延期にしました</t>
    <rPh sb="0" eb="1">
      <t>ゲキ</t>
    </rPh>
    <rPh sb="2" eb="4">
      <t>カンショウ</t>
    </rPh>
    <rPh sb="4" eb="6">
      <t>カツドウ</t>
    </rPh>
    <rPh sb="10" eb="11">
      <t>トモナ</t>
    </rPh>
    <rPh sb="28" eb="30">
      <t>ヤチョウ</t>
    </rPh>
    <rPh sb="30" eb="32">
      <t>カンサツ</t>
    </rPh>
    <rPh sb="32" eb="33">
      <t>ナド</t>
    </rPh>
    <rPh sb="34" eb="36">
      <t>シゼン</t>
    </rPh>
    <rPh sb="36" eb="38">
      <t>タイケン</t>
    </rPh>
    <rPh sb="38" eb="40">
      <t>カツドウ</t>
    </rPh>
    <rPh sb="41" eb="43">
      <t>チュウシ</t>
    </rPh>
    <rPh sb="44" eb="46">
      <t>エンキ</t>
    </rPh>
    <phoneticPr fontId="4"/>
  </si>
  <si>
    <t>地域内の植栽・除草活動中止、清掃活動（ゴミ拾い）中止、田園ウォーク中止、子供たちを対象にしたイベント（生き物調査・夏休みお楽しみ会）中止・延期にしました</t>
    <rPh sb="0" eb="2">
      <t>チイキ</t>
    </rPh>
    <rPh sb="2" eb="3">
      <t>ナイ</t>
    </rPh>
    <rPh sb="4" eb="6">
      <t>ショクサイ</t>
    </rPh>
    <rPh sb="7" eb="9">
      <t>ジョソウ</t>
    </rPh>
    <rPh sb="9" eb="11">
      <t>カツドウ</t>
    </rPh>
    <rPh sb="11" eb="13">
      <t>チュウシ</t>
    </rPh>
    <rPh sb="14" eb="16">
      <t>セイソウ</t>
    </rPh>
    <rPh sb="16" eb="18">
      <t>カツドウ</t>
    </rPh>
    <rPh sb="21" eb="22">
      <t>ヒロ</t>
    </rPh>
    <rPh sb="24" eb="26">
      <t>チュウシ</t>
    </rPh>
    <rPh sb="27" eb="29">
      <t>デンエン</t>
    </rPh>
    <rPh sb="33" eb="35">
      <t>チュウシ</t>
    </rPh>
    <rPh sb="36" eb="38">
      <t>コドモ</t>
    </rPh>
    <rPh sb="41" eb="43">
      <t>タイショウ</t>
    </rPh>
    <rPh sb="51" eb="52">
      <t>イ</t>
    </rPh>
    <rPh sb="53" eb="54">
      <t>モノ</t>
    </rPh>
    <rPh sb="54" eb="56">
      <t>チョウサ</t>
    </rPh>
    <rPh sb="57" eb="59">
      <t>ナツヤス</t>
    </rPh>
    <rPh sb="61" eb="62">
      <t>タノ</t>
    </rPh>
    <rPh sb="64" eb="65">
      <t>カイ</t>
    </rPh>
    <rPh sb="66" eb="68">
      <t>チュウシ</t>
    </rPh>
    <rPh sb="69" eb="71">
      <t>エンキ</t>
    </rPh>
    <phoneticPr fontId="4"/>
  </si>
  <si>
    <r>
      <t>zoom</t>
    </r>
    <r>
      <rPr>
        <sz val="10"/>
        <color rgb="FF000000"/>
        <rFont val="ＭＳ Ｐゴシック"/>
        <family val="3"/>
        <charset val="128"/>
      </rPr>
      <t>を活用して会員会のコミュニケーションをとっているが、通常の活動の継続には至っていない。コロナが収束しないと、実質の活動はすべて停止状態</t>
    </r>
    <rPh sb="5" eb="7">
      <t>カツヨウ</t>
    </rPh>
    <rPh sb="9" eb="11">
      <t>カイイン</t>
    </rPh>
    <rPh sb="11" eb="12">
      <t>カイ</t>
    </rPh>
    <rPh sb="30" eb="32">
      <t>ツウジョウ</t>
    </rPh>
    <rPh sb="33" eb="35">
      <t>カツドウ</t>
    </rPh>
    <rPh sb="36" eb="38">
      <t>ケイゾク</t>
    </rPh>
    <rPh sb="40" eb="41">
      <t>イタ</t>
    </rPh>
    <rPh sb="51" eb="53">
      <t>シュウソク</t>
    </rPh>
    <rPh sb="58" eb="60">
      <t>ジッシツ</t>
    </rPh>
    <rPh sb="61" eb="63">
      <t>カツドウ</t>
    </rPh>
    <rPh sb="67" eb="69">
      <t>テイシ</t>
    </rPh>
    <rPh sb="69" eb="71">
      <t>ジョウタイ</t>
    </rPh>
    <phoneticPr fontId="4"/>
  </si>
  <si>
    <t>居場所事業として機能自粛中</t>
    <rPh sb="0" eb="3">
      <t>イバショ</t>
    </rPh>
    <rPh sb="3" eb="5">
      <t>ジギョウ</t>
    </rPh>
    <rPh sb="8" eb="10">
      <t>キノウ</t>
    </rPh>
    <rPh sb="10" eb="13">
      <t>ジシュクチュウ</t>
    </rPh>
    <phoneticPr fontId="4"/>
  </si>
  <si>
    <t>規模を縮小しての運営となり、今まで同様のサービスを提供できていない部分もある</t>
    <rPh sb="0" eb="2">
      <t>キボ</t>
    </rPh>
    <rPh sb="3" eb="5">
      <t>シュクショウ</t>
    </rPh>
    <rPh sb="8" eb="10">
      <t>ウンエイ</t>
    </rPh>
    <rPh sb="14" eb="15">
      <t>イマ</t>
    </rPh>
    <rPh sb="17" eb="19">
      <t>ドウヨウ</t>
    </rPh>
    <rPh sb="25" eb="27">
      <t>テイキョウ</t>
    </rPh>
    <rPh sb="33" eb="35">
      <t>ブブン</t>
    </rPh>
    <phoneticPr fontId="4"/>
  </si>
  <si>
    <t>４月より開始する予定だった学習支援が開始未定の状態です</t>
    <rPh sb="1" eb="2">
      <t>ガツ</t>
    </rPh>
    <rPh sb="4" eb="6">
      <t>カイシ</t>
    </rPh>
    <rPh sb="8" eb="10">
      <t>ヨテイ</t>
    </rPh>
    <rPh sb="13" eb="15">
      <t>ガクシュウ</t>
    </rPh>
    <rPh sb="15" eb="17">
      <t>シエン</t>
    </rPh>
    <rPh sb="18" eb="20">
      <t>カイシ</t>
    </rPh>
    <rPh sb="20" eb="22">
      <t>ミテイ</t>
    </rPh>
    <rPh sb="23" eb="25">
      <t>ジョウタイ</t>
    </rPh>
    <phoneticPr fontId="4"/>
  </si>
  <si>
    <t>計画していた研修や、親支援が開催できない</t>
    <rPh sb="0" eb="2">
      <t>ケイカク</t>
    </rPh>
    <rPh sb="6" eb="8">
      <t>ケンシュウ</t>
    </rPh>
    <rPh sb="10" eb="11">
      <t>オヤ</t>
    </rPh>
    <rPh sb="11" eb="13">
      <t>シエン</t>
    </rPh>
    <rPh sb="14" eb="16">
      <t>カイサイ</t>
    </rPh>
    <phoneticPr fontId="4"/>
  </si>
  <si>
    <t>予定していたイベントの延期（ペンディング状態）及び今後のイベント予定が白紙になった</t>
    <rPh sb="0" eb="2">
      <t>ヨテイ</t>
    </rPh>
    <rPh sb="11" eb="13">
      <t>エンキ</t>
    </rPh>
    <rPh sb="20" eb="22">
      <t>ジョウタイ</t>
    </rPh>
    <rPh sb="23" eb="24">
      <t>オヨ</t>
    </rPh>
    <rPh sb="25" eb="27">
      <t>コンゴ</t>
    </rPh>
    <rPh sb="32" eb="34">
      <t>ヨテイ</t>
    </rPh>
    <rPh sb="35" eb="37">
      <t>ハクシ</t>
    </rPh>
    <phoneticPr fontId="4"/>
  </si>
  <si>
    <t>子どもの居場所を開くことが出来ず、日頃利用していた子どもたちが心配だが、何も出来ない</t>
    <rPh sb="0" eb="1">
      <t>コ</t>
    </rPh>
    <rPh sb="4" eb="7">
      <t>イバショ</t>
    </rPh>
    <rPh sb="8" eb="9">
      <t>ヒラ</t>
    </rPh>
    <rPh sb="13" eb="15">
      <t>デキ</t>
    </rPh>
    <rPh sb="17" eb="19">
      <t>ヒゴロ</t>
    </rPh>
    <rPh sb="19" eb="21">
      <t>リヨウ</t>
    </rPh>
    <rPh sb="25" eb="26">
      <t>コ</t>
    </rPh>
    <rPh sb="31" eb="33">
      <t>シンパイ</t>
    </rPh>
    <rPh sb="36" eb="37">
      <t>ナニ</t>
    </rPh>
    <rPh sb="38" eb="40">
      <t>デキ</t>
    </rPh>
    <phoneticPr fontId="4"/>
  </si>
  <si>
    <t>店の閉鎖、部屋の貸出中止</t>
    <rPh sb="0" eb="1">
      <t>ミセ</t>
    </rPh>
    <rPh sb="2" eb="4">
      <t>ヘイサ</t>
    </rPh>
    <rPh sb="5" eb="7">
      <t>ヘヤ</t>
    </rPh>
    <rPh sb="8" eb="10">
      <t>カシダシ</t>
    </rPh>
    <rPh sb="10" eb="12">
      <t>チュウシ</t>
    </rPh>
    <phoneticPr fontId="4"/>
  </si>
  <si>
    <t>指定管理施設が休館により登録者・市民にサービスができていない</t>
    <rPh sb="0" eb="2">
      <t>シテイ</t>
    </rPh>
    <rPh sb="2" eb="4">
      <t>カンリ</t>
    </rPh>
    <rPh sb="4" eb="6">
      <t>シセツ</t>
    </rPh>
    <rPh sb="7" eb="9">
      <t>キュウカン</t>
    </rPh>
    <rPh sb="12" eb="15">
      <t>トウロクシャ</t>
    </rPh>
    <rPh sb="16" eb="18">
      <t>シミン</t>
    </rPh>
    <phoneticPr fontId="4"/>
  </si>
  <si>
    <t>部屋の貸出、印刷機の利用、相談受付、講座の企画等の業務ができない</t>
    <rPh sb="0" eb="2">
      <t>ヘヤ</t>
    </rPh>
    <rPh sb="3" eb="5">
      <t>カシダシ</t>
    </rPh>
    <rPh sb="6" eb="9">
      <t>インサツキ</t>
    </rPh>
    <rPh sb="10" eb="12">
      <t>リヨウ</t>
    </rPh>
    <rPh sb="13" eb="15">
      <t>ソウダン</t>
    </rPh>
    <rPh sb="15" eb="17">
      <t>ウケツケ</t>
    </rPh>
    <rPh sb="18" eb="20">
      <t>コウザ</t>
    </rPh>
    <rPh sb="21" eb="23">
      <t>キカク</t>
    </rPh>
    <rPh sb="23" eb="24">
      <t>トウ</t>
    </rPh>
    <rPh sb="25" eb="27">
      <t>ギョウム</t>
    </rPh>
    <phoneticPr fontId="4"/>
  </si>
  <si>
    <t>講座等集まる事業を進めることができないため、集まらずにできる事業への方向転換を検討しなくてはいけなくなっている。
また会議室の貸し出しが休止となり、交流人口がぐんと減少している。</t>
    <rPh sb="0" eb="2">
      <t>コウザ</t>
    </rPh>
    <rPh sb="2" eb="3">
      <t>トウ</t>
    </rPh>
    <rPh sb="3" eb="4">
      <t>アツ</t>
    </rPh>
    <rPh sb="6" eb="8">
      <t>ジギョウ</t>
    </rPh>
    <rPh sb="9" eb="10">
      <t>スス</t>
    </rPh>
    <rPh sb="22" eb="23">
      <t>アツ</t>
    </rPh>
    <rPh sb="30" eb="32">
      <t>ジギョウ</t>
    </rPh>
    <rPh sb="34" eb="36">
      <t>ホウコウ</t>
    </rPh>
    <rPh sb="36" eb="38">
      <t>テンカン</t>
    </rPh>
    <rPh sb="39" eb="41">
      <t>ケントウ</t>
    </rPh>
    <rPh sb="59" eb="62">
      <t>カイギシツ</t>
    </rPh>
    <rPh sb="63" eb="64">
      <t>カ</t>
    </rPh>
    <rPh sb="65" eb="66">
      <t>ダ</t>
    </rPh>
    <rPh sb="68" eb="70">
      <t>キュウシ</t>
    </rPh>
    <rPh sb="74" eb="76">
      <t>コウリュウ</t>
    </rPh>
    <rPh sb="76" eb="78">
      <t>ジンコウ</t>
    </rPh>
    <rPh sb="82" eb="84">
      <t>ゲンショウ</t>
    </rPh>
    <phoneticPr fontId="4"/>
  </si>
  <si>
    <t>２月ごろから活動できていないので、今年度の活動計画を決めるための集まりが出来ない。
普段公共施設を借りて活動をしているので、コロナ対策閉鎖のための活動場所がない</t>
    <rPh sb="1" eb="2">
      <t>ガツ</t>
    </rPh>
    <rPh sb="6" eb="8">
      <t>カツドウ</t>
    </rPh>
    <rPh sb="17" eb="20">
      <t>コンネンド</t>
    </rPh>
    <rPh sb="21" eb="23">
      <t>カツドウ</t>
    </rPh>
    <rPh sb="23" eb="25">
      <t>ケイカク</t>
    </rPh>
    <rPh sb="26" eb="27">
      <t>キ</t>
    </rPh>
    <rPh sb="32" eb="33">
      <t>アツ</t>
    </rPh>
    <rPh sb="36" eb="38">
      <t>デキ</t>
    </rPh>
    <rPh sb="42" eb="44">
      <t>フダン</t>
    </rPh>
    <rPh sb="44" eb="46">
      <t>コウキョウ</t>
    </rPh>
    <rPh sb="46" eb="48">
      <t>シセツ</t>
    </rPh>
    <rPh sb="49" eb="50">
      <t>カ</t>
    </rPh>
    <rPh sb="52" eb="54">
      <t>カツドウ</t>
    </rPh>
    <rPh sb="65" eb="67">
      <t>タイサク</t>
    </rPh>
    <rPh sb="67" eb="69">
      <t>ヘイサ</t>
    </rPh>
    <rPh sb="73" eb="75">
      <t>カツドウ</t>
    </rPh>
    <rPh sb="75" eb="77">
      <t>バショ</t>
    </rPh>
    <phoneticPr fontId="4"/>
  </si>
  <si>
    <t>今後再開の見込みが立たない</t>
    <rPh sb="0" eb="2">
      <t>コンゴ</t>
    </rPh>
    <rPh sb="2" eb="4">
      <t>サイカイ</t>
    </rPh>
    <rPh sb="5" eb="7">
      <t>ミコ</t>
    </rPh>
    <rPh sb="9" eb="10">
      <t>タ</t>
    </rPh>
    <phoneticPr fontId="4"/>
  </si>
  <si>
    <t>先が見えないので、対策や事業活動計画の変更ができない</t>
    <rPh sb="0" eb="1">
      <t>サキ</t>
    </rPh>
    <rPh sb="2" eb="3">
      <t>ミ</t>
    </rPh>
    <rPh sb="9" eb="11">
      <t>タイサク</t>
    </rPh>
    <rPh sb="12" eb="14">
      <t>ジギョウ</t>
    </rPh>
    <rPh sb="14" eb="16">
      <t>カツドウ</t>
    </rPh>
    <rPh sb="16" eb="18">
      <t>ケイカク</t>
    </rPh>
    <rPh sb="19" eb="21">
      <t>ヘンコウ</t>
    </rPh>
    <phoneticPr fontId="4"/>
  </si>
  <si>
    <t>再開の見通しが立たないことと、計画がたてられないこと</t>
    <rPh sb="0" eb="2">
      <t>サイカイ</t>
    </rPh>
    <rPh sb="3" eb="5">
      <t>ミトオ</t>
    </rPh>
    <rPh sb="7" eb="8">
      <t>タ</t>
    </rPh>
    <rPh sb="15" eb="17">
      <t>ケイカク</t>
    </rPh>
    <phoneticPr fontId="4"/>
  </si>
  <si>
    <t>今後の計画が立てられない</t>
    <rPh sb="0" eb="2">
      <t>コンゴ</t>
    </rPh>
    <rPh sb="3" eb="5">
      <t>ケイカク</t>
    </rPh>
    <rPh sb="6" eb="7">
      <t>タ</t>
    </rPh>
    <phoneticPr fontId="4"/>
  </si>
  <si>
    <t>今年度事業の予定が立たない</t>
    <rPh sb="0" eb="3">
      <t>コンネンド</t>
    </rPh>
    <rPh sb="3" eb="5">
      <t>ジギョウ</t>
    </rPh>
    <rPh sb="6" eb="8">
      <t>ヨテイ</t>
    </rPh>
    <rPh sb="9" eb="10">
      <t>タ</t>
    </rPh>
    <phoneticPr fontId="4"/>
  </si>
  <si>
    <t>学校が授業時間の確保のため外部講師に使う時間が捻出できなくなって、今年度の活動ができなくなること</t>
    <rPh sb="0" eb="2">
      <t>ガッコウ</t>
    </rPh>
    <rPh sb="3" eb="5">
      <t>ジュギョウ</t>
    </rPh>
    <rPh sb="5" eb="7">
      <t>ジカン</t>
    </rPh>
    <rPh sb="8" eb="10">
      <t>カクホ</t>
    </rPh>
    <rPh sb="13" eb="15">
      <t>ガイブ</t>
    </rPh>
    <rPh sb="15" eb="17">
      <t>コウシ</t>
    </rPh>
    <rPh sb="18" eb="19">
      <t>ツカ</t>
    </rPh>
    <rPh sb="20" eb="22">
      <t>ジカン</t>
    </rPh>
    <rPh sb="23" eb="25">
      <t>ネンシュツ</t>
    </rPh>
    <rPh sb="33" eb="36">
      <t>コンネンド</t>
    </rPh>
    <rPh sb="37" eb="39">
      <t>カツドウ</t>
    </rPh>
    <phoneticPr fontId="4"/>
  </si>
  <si>
    <t>１学期の学校での活動は、すべて中止となってます
２学期いこうについては、各県の対応、学校判断によって実施いたしますが、講師の確保がどのぐらいできるのか、予想が難しくなっています</t>
    <rPh sb="1" eb="3">
      <t>ガッキ</t>
    </rPh>
    <rPh sb="4" eb="6">
      <t>ガッコウ</t>
    </rPh>
    <rPh sb="8" eb="10">
      <t>カツドウ</t>
    </rPh>
    <rPh sb="15" eb="17">
      <t>チュウシ</t>
    </rPh>
    <rPh sb="25" eb="27">
      <t>ガッキ</t>
    </rPh>
    <rPh sb="36" eb="38">
      <t>カクケン</t>
    </rPh>
    <rPh sb="39" eb="41">
      <t>タイオウ</t>
    </rPh>
    <rPh sb="42" eb="44">
      <t>ガッコウ</t>
    </rPh>
    <rPh sb="44" eb="46">
      <t>ハンダン</t>
    </rPh>
    <rPh sb="50" eb="52">
      <t>ジッシ</t>
    </rPh>
    <rPh sb="59" eb="61">
      <t>コウシ</t>
    </rPh>
    <rPh sb="62" eb="64">
      <t>カクホ</t>
    </rPh>
    <rPh sb="76" eb="78">
      <t>ヨソウ</t>
    </rPh>
    <rPh sb="79" eb="80">
      <t>ムズカ</t>
    </rPh>
    <phoneticPr fontId="4"/>
  </si>
  <si>
    <t>総会の開催を苦慮、また夏の活動の中止、いつ収束できるかわからず、今後の運営やプランニングできず、理事とのコミュニケーションも困難</t>
    <rPh sb="0" eb="2">
      <t>ソウカイ</t>
    </rPh>
    <rPh sb="3" eb="5">
      <t>カイサイ</t>
    </rPh>
    <rPh sb="6" eb="8">
      <t>クリョ</t>
    </rPh>
    <rPh sb="11" eb="12">
      <t>ナツ</t>
    </rPh>
    <rPh sb="13" eb="15">
      <t>カツドウ</t>
    </rPh>
    <rPh sb="16" eb="18">
      <t>チュウシ</t>
    </rPh>
    <rPh sb="21" eb="23">
      <t>シュウソク</t>
    </rPh>
    <rPh sb="32" eb="34">
      <t>コンゴ</t>
    </rPh>
    <rPh sb="35" eb="37">
      <t>ウンエイ</t>
    </rPh>
    <rPh sb="48" eb="50">
      <t>リジ</t>
    </rPh>
    <rPh sb="62" eb="64">
      <t>コンナン</t>
    </rPh>
    <phoneticPr fontId="4"/>
  </si>
  <si>
    <t>２．資金の減少</t>
    <rPh sb="2" eb="4">
      <t>シキン</t>
    </rPh>
    <rPh sb="5" eb="7">
      <t>ゲンショウ</t>
    </rPh>
    <phoneticPr fontId="4"/>
  </si>
  <si>
    <t>来訪者（製作販売、木工品、木工体験）減、及び売り上げ減</t>
    <rPh sb="0" eb="3">
      <t>ライホウシャ</t>
    </rPh>
    <rPh sb="4" eb="6">
      <t>セイサク</t>
    </rPh>
    <rPh sb="6" eb="8">
      <t>ハンバイ</t>
    </rPh>
    <rPh sb="9" eb="11">
      <t>モッコウ</t>
    </rPh>
    <rPh sb="11" eb="12">
      <t>ヒン</t>
    </rPh>
    <rPh sb="13" eb="15">
      <t>モッコウ</t>
    </rPh>
    <rPh sb="15" eb="17">
      <t>タイケン</t>
    </rPh>
    <rPh sb="18" eb="19">
      <t>ゲン</t>
    </rPh>
    <rPh sb="20" eb="21">
      <t>オヨ</t>
    </rPh>
    <rPh sb="22" eb="23">
      <t>ウ</t>
    </rPh>
    <rPh sb="24" eb="25">
      <t>ア</t>
    </rPh>
    <rPh sb="26" eb="27">
      <t>ゲン</t>
    </rPh>
    <phoneticPr fontId="4"/>
  </si>
  <si>
    <t>ワークショップやイベント出店を主な活動としてるため、収入減がほぼ経たれています</t>
    <rPh sb="12" eb="14">
      <t>シュッテン</t>
    </rPh>
    <rPh sb="15" eb="16">
      <t>オモ</t>
    </rPh>
    <rPh sb="17" eb="19">
      <t>カツドウ</t>
    </rPh>
    <rPh sb="26" eb="29">
      <t>シュウニュウゲン</t>
    </rPh>
    <rPh sb="32" eb="33">
      <t>タ</t>
    </rPh>
    <phoneticPr fontId="4"/>
  </si>
  <si>
    <t>仕事がなくなり収入が激減</t>
    <rPh sb="0" eb="2">
      <t>シゴト</t>
    </rPh>
    <rPh sb="7" eb="9">
      <t>シュウニュウ</t>
    </rPh>
    <rPh sb="10" eb="12">
      <t>ゲキゲン</t>
    </rPh>
    <phoneticPr fontId="4"/>
  </si>
  <si>
    <t>講演・家族教室・出前プログラム全ての中止によってNPOの事業９割が休止となっています</t>
    <rPh sb="0" eb="2">
      <t>コウエン</t>
    </rPh>
    <rPh sb="3" eb="5">
      <t>カゾク</t>
    </rPh>
    <rPh sb="5" eb="7">
      <t>キョウシツ</t>
    </rPh>
    <rPh sb="8" eb="10">
      <t>デマエ</t>
    </rPh>
    <rPh sb="15" eb="16">
      <t>スベ</t>
    </rPh>
    <rPh sb="18" eb="20">
      <t>チュウシ</t>
    </rPh>
    <rPh sb="28" eb="30">
      <t>ジギョウ</t>
    </rPh>
    <rPh sb="31" eb="32">
      <t>ワリ</t>
    </rPh>
    <rPh sb="33" eb="35">
      <t>キュウシ</t>
    </rPh>
    <phoneticPr fontId="4"/>
  </si>
  <si>
    <t>休講で事業収入が減少</t>
    <rPh sb="0" eb="2">
      <t>キュウコウ</t>
    </rPh>
    <rPh sb="3" eb="5">
      <t>ジギョウ</t>
    </rPh>
    <rPh sb="5" eb="7">
      <t>シュウニュウ</t>
    </rPh>
    <rPh sb="8" eb="10">
      <t>ゲンショウ</t>
    </rPh>
    <phoneticPr fontId="4"/>
  </si>
  <si>
    <t>里山整備活動などボランティアを公募して実施することが困難で作業が進められない
また、団体の収入減の一つ、企業のボランチア活動のコーディネートも上半期は全滅</t>
    <rPh sb="0" eb="2">
      <t>サトヤマ</t>
    </rPh>
    <rPh sb="2" eb="4">
      <t>セイビ</t>
    </rPh>
    <rPh sb="4" eb="6">
      <t>カツドウ</t>
    </rPh>
    <rPh sb="15" eb="17">
      <t>コウボ</t>
    </rPh>
    <rPh sb="19" eb="21">
      <t>ジッシ</t>
    </rPh>
    <rPh sb="26" eb="28">
      <t>コンナン</t>
    </rPh>
    <rPh sb="29" eb="31">
      <t>サギョウ</t>
    </rPh>
    <rPh sb="32" eb="33">
      <t>スス</t>
    </rPh>
    <rPh sb="42" eb="44">
      <t>ダンタイ</t>
    </rPh>
    <rPh sb="45" eb="47">
      <t>シュウニュウ</t>
    </rPh>
    <rPh sb="47" eb="48">
      <t>ゲン</t>
    </rPh>
    <rPh sb="49" eb="50">
      <t>ヒト</t>
    </rPh>
    <rPh sb="52" eb="54">
      <t>キギョウ</t>
    </rPh>
    <rPh sb="60" eb="62">
      <t>カツドウ</t>
    </rPh>
    <rPh sb="71" eb="74">
      <t>カミハンキ</t>
    </rPh>
    <rPh sb="75" eb="77">
      <t>ゼンメツ</t>
    </rPh>
    <phoneticPr fontId="4"/>
  </si>
  <si>
    <t>売り上げの減少</t>
    <rPh sb="0" eb="1">
      <t>ウ</t>
    </rPh>
    <rPh sb="2" eb="3">
      <t>ア</t>
    </rPh>
    <rPh sb="5" eb="7">
      <t>ゲンショウ</t>
    </rPh>
    <phoneticPr fontId="4"/>
  </si>
  <si>
    <t>センターを休館しなければならなくなった場合の、財源確保や事業の進め方など</t>
    <rPh sb="5" eb="7">
      <t>キュウカン</t>
    </rPh>
    <rPh sb="19" eb="21">
      <t>バアイ</t>
    </rPh>
    <rPh sb="23" eb="25">
      <t>ザイゲン</t>
    </rPh>
    <rPh sb="25" eb="27">
      <t>カクホ</t>
    </rPh>
    <rPh sb="28" eb="30">
      <t>ジギョウ</t>
    </rPh>
    <rPh sb="31" eb="32">
      <t>スス</t>
    </rPh>
    <rPh sb="33" eb="34">
      <t>カタ</t>
    </rPh>
    <phoneticPr fontId="4"/>
  </si>
  <si>
    <t>会の活動収入がなくなった</t>
    <rPh sb="0" eb="1">
      <t>カイ</t>
    </rPh>
    <rPh sb="2" eb="4">
      <t>カツドウ</t>
    </rPh>
    <rPh sb="4" eb="6">
      <t>シュウニュウ</t>
    </rPh>
    <phoneticPr fontId="4"/>
  </si>
  <si>
    <r>
      <t>COVID-19</t>
    </r>
    <r>
      <rPr>
        <b/>
        <sz val="10"/>
        <color rgb="FFFF0000"/>
        <rFont val="ＭＳ Ｐゴシック"/>
        <family val="3"/>
        <charset val="128"/>
      </rPr>
      <t>の状況長期化による法人運営の危機</t>
    </r>
    <rPh sb="9" eb="11">
      <t>ジョウキョウ</t>
    </rPh>
    <rPh sb="11" eb="14">
      <t>チョウキカ</t>
    </rPh>
    <rPh sb="17" eb="19">
      <t>ホウジン</t>
    </rPh>
    <rPh sb="19" eb="21">
      <t>ウンエイ</t>
    </rPh>
    <rPh sb="22" eb="24">
      <t>キキ</t>
    </rPh>
    <phoneticPr fontId="4"/>
  </si>
  <si>
    <t>運営している造形教室の生徒さんの参加自粛による売り上げ減少、アシスタントさんへのお礼をお支払いするのも大変です
そういうことで、テナントを手放すことにしました</t>
    <rPh sb="0" eb="2">
      <t>ウンエイ</t>
    </rPh>
    <rPh sb="6" eb="8">
      <t>ゾウケイ</t>
    </rPh>
    <rPh sb="8" eb="10">
      <t>キョウシツ</t>
    </rPh>
    <rPh sb="11" eb="13">
      <t>セイト</t>
    </rPh>
    <rPh sb="16" eb="18">
      <t>サンカ</t>
    </rPh>
    <rPh sb="18" eb="20">
      <t>ジシュク</t>
    </rPh>
    <rPh sb="23" eb="24">
      <t>ウ</t>
    </rPh>
    <rPh sb="25" eb="26">
      <t>ア</t>
    </rPh>
    <rPh sb="27" eb="29">
      <t>ゲンショウ</t>
    </rPh>
    <rPh sb="41" eb="42">
      <t>レイ</t>
    </rPh>
    <rPh sb="44" eb="46">
      <t>シハラ</t>
    </rPh>
    <rPh sb="51" eb="53">
      <t>タイヘン</t>
    </rPh>
    <rPh sb="69" eb="71">
      <t>テバナ</t>
    </rPh>
    <phoneticPr fontId="4"/>
  </si>
  <si>
    <t xml:space="preserve">収入向上事業として、インドで縫製したり製造した商品を、ロックダウンの中をくぐって持ち帰ることはできたが、大口注文が入っていた神奈川県あーすぷらざでのインド企画展中止に続き、フェアトレード祭、アースデイ等々の中止、お取り扱い店舗などの休業などで、かなり厳しい事態です。しかも、オーダーいただいたものを縫製するはずの現地側もロックダウンで事業が展開できなくなっており、この状態が長期化すると、現在行っている各種事業の継続が困難になるかもしれません。
</t>
    <phoneticPr fontId="4"/>
  </si>
  <si>
    <t>もともと従業員は雇っておらず、わずｋな収益で運用していたため、減収もわずかですが、物販により法人税を納税していますが、今期分はその余力がなくなるものと思われます
助成金等は減収の割合に応じてとの情報だったので、対象にはならず、存続もむずかしいかもしれません</t>
    <rPh sb="4" eb="7">
      <t>ジュウギョウイン</t>
    </rPh>
    <rPh sb="8" eb="9">
      <t>ヤト</t>
    </rPh>
    <rPh sb="19" eb="21">
      <t>シュウエキ</t>
    </rPh>
    <rPh sb="22" eb="24">
      <t>ウンヨウ</t>
    </rPh>
    <rPh sb="31" eb="33">
      <t>ゲンシュウ</t>
    </rPh>
    <rPh sb="41" eb="43">
      <t>ブッパン</t>
    </rPh>
    <rPh sb="46" eb="49">
      <t>ホウジンゼイ</t>
    </rPh>
    <rPh sb="50" eb="52">
      <t>ノウゼイ</t>
    </rPh>
    <rPh sb="59" eb="61">
      <t>コンキ</t>
    </rPh>
    <rPh sb="61" eb="62">
      <t>ブン</t>
    </rPh>
    <rPh sb="65" eb="67">
      <t>ヨリョク</t>
    </rPh>
    <rPh sb="75" eb="76">
      <t>オモ</t>
    </rPh>
    <rPh sb="81" eb="84">
      <t>ジョセイキン</t>
    </rPh>
    <rPh sb="84" eb="85">
      <t>トウ</t>
    </rPh>
    <rPh sb="86" eb="88">
      <t>ゲンシュウ</t>
    </rPh>
    <rPh sb="89" eb="91">
      <t>ワリアイ</t>
    </rPh>
    <rPh sb="92" eb="93">
      <t>オウ</t>
    </rPh>
    <rPh sb="97" eb="99">
      <t>ジョウホウ</t>
    </rPh>
    <rPh sb="105" eb="107">
      <t>タイショウ</t>
    </rPh>
    <rPh sb="113" eb="115">
      <t>ソンゾク</t>
    </rPh>
    <phoneticPr fontId="4"/>
  </si>
  <si>
    <t>昨年比で寄付が１１００万円減る
スタッフが雇えない
NPOへの助成ができない（20団体）</t>
    <rPh sb="0" eb="2">
      <t>サクネン</t>
    </rPh>
    <rPh sb="2" eb="3">
      <t>ヒ</t>
    </rPh>
    <rPh sb="4" eb="6">
      <t>キフ</t>
    </rPh>
    <rPh sb="11" eb="13">
      <t>マンエン</t>
    </rPh>
    <rPh sb="13" eb="14">
      <t>ヘ</t>
    </rPh>
    <rPh sb="21" eb="22">
      <t>ヤト</t>
    </rPh>
    <rPh sb="31" eb="33">
      <t>ジョセイ</t>
    </rPh>
    <rPh sb="41" eb="43">
      <t>ダンタイ</t>
    </rPh>
    <phoneticPr fontId="4"/>
  </si>
  <si>
    <t>総会関係</t>
    <rPh sb="0" eb="2">
      <t>ソウカイ</t>
    </rPh>
    <rPh sb="2" eb="4">
      <t>カンケイ</t>
    </rPh>
    <phoneticPr fontId="4"/>
  </si>
  <si>
    <t>会員が集まることが出来ないために、設立総会がいつになったら開催できるのか
総会の開催方法をリモートで開催しても認められるものなのか</t>
    <rPh sb="0" eb="2">
      <t>カイイン</t>
    </rPh>
    <rPh sb="3" eb="4">
      <t>アツ</t>
    </rPh>
    <rPh sb="9" eb="11">
      <t>デキ</t>
    </rPh>
    <rPh sb="17" eb="19">
      <t>セツリツ</t>
    </rPh>
    <rPh sb="19" eb="21">
      <t>ソウカイ</t>
    </rPh>
    <rPh sb="29" eb="31">
      <t>カイサイ</t>
    </rPh>
    <rPh sb="37" eb="39">
      <t>ソウカイ</t>
    </rPh>
    <rPh sb="40" eb="42">
      <t>カイサイ</t>
    </rPh>
    <rPh sb="42" eb="44">
      <t>ホウホウ</t>
    </rPh>
    <rPh sb="50" eb="52">
      <t>カイサイ</t>
    </rPh>
    <rPh sb="55" eb="56">
      <t>ミト</t>
    </rPh>
    <phoneticPr fontId="4"/>
  </si>
  <si>
    <t>総会の中止（書面議決で対応）、役員会議等の中止</t>
    <rPh sb="0" eb="2">
      <t>ソウカイ</t>
    </rPh>
    <rPh sb="3" eb="5">
      <t>チュウシ</t>
    </rPh>
    <rPh sb="6" eb="8">
      <t>ショメン</t>
    </rPh>
    <rPh sb="8" eb="10">
      <t>ギケツ</t>
    </rPh>
    <rPh sb="11" eb="13">
      <t>タイオウ</t>
    </rPh>
    <rPh sb="15" eb="17">
      <t>ヤクイン</t>
    </rPh>
    <rPh sb="17" eb="19">
      <t>カイギ</t>
    </rPh>
    <rPh sb="19" eb="20">
      <t>トウ</t>
    </rPh>
    <rPh sb="21" eb="23">
      <t>チュウシ</t>
    </rPh>
    <phoneticPr fontId="4"/>
  </si>
  <si>
    <t>総会開催の是非</t>
    <rPh sb="0" eb="2">
      <t>ソウカイ</t>
    </rPh>
    <rPh sb="2" eb="4">
      <t>カイサイ</t>
    </rPh>
    <rPh sb="5" eb="7">
      <t>ゼヒ</t>
    </rPh>
    <phoneticPr fontId="4"/>
  </si>
  <si>
    <t>ココロ・不安</t>
    <rPh sb="4" eb="6">
      <t>フアン</t>
    </rPh>
    <phoneticPr fontId="4"/>
  </si>
  <si>
    <t>先が見えませんが、生き残りが全てです</t>
    <rPh sb="0" eb="1">
      <t>サキ</t>
    </rPh>
    <rPh sb="2" eb="3">
      <t>ミ</t>
    </rPh>
    <rPh sb="9" eb="10">
      <t>イ</t>
    </rPh>
    <rPh sb="11" eb="12">
      <t>ノコ</t>
    </rPh>
    <rPh sb="14" eb="15">
      <t>スベ</t>
    </rPh>
    <phoneticPr fontId="4"/>
  </si>
  <si>
    <t>事業計画を立て準備を進めたいが先が見えない為、不安ですすめることができない。また、判断が難しい。</t>
    <rPh sb="0" eb="2">
      <t>ジギョウ</t>
    </rPh>
    <rPh sb="2" eb="4">
      <t>ケイカク</t>
    </rPh>
    <rPh sb="5" eb="6">
      <t>タ</t>
    </rPh>
    <rPh sb="7" eb="9">
      <t>ジュンビ</t>
    </rPh>
    <rPh sb="10" eb="11">
      <t>スス</t>
    </rPh>
    <rPh sb="15" eb="16">
      <t>サキ</t>
    </rPh>
    <rPh sb="17" eb="18">
      <t>ミ</t>
    </rPh>
    <rPh sb="21" eb="22">
      <t>タメ</t>
    </rPh>
    <rPh sb="23" eb="25">
      <t>フアン</t>
    </rPh>
    <rPh sb="41" eb="43">
      <t>ハンダン</t>
    </rPh>
    <rPh sb="44" eb="45">
      <t>ムズカ</t>
    </rPh>
    <phoneticPr fontId="4"/>
  </si>
  <si>
    <t>収束の期間が見えない不安</t>
    <rPh sb="0" eb="2">
      <t>シュウソク</t>
    </rPh>
    <rPh sb="3" eb="5">
      <t>キカン</t>
    </rPh>
    <rPh sb="6" eb="7">
      <t>ミ</t>
    </rPh>
    <rPh sb="10" eb="12">
      <t>フアン</t>
    </rPh>
    <phoneticPr fontId="4"/>
  </si>
  <si>
    <t>医療従事者です
精神的に、きつい毎日です
感染対策や神経を使いすぎ不安しかありません</t>
    <rPh sb="0" eb="2">
      <t>イリョウ</t>
    </rPh>
    <rPh sb="2" eb="5">
      <t>ジュウジシャ</t>
    </rPh>
    <rPh sb="8" eb="11">
      <t>セイシンテキ</t>
    </rPh>
    <rPh sb="16" eb="18">
      <t>マイニチ</t>
    </rPh>
    <rPh sb="21" eb="23">
      <t>カンセン</t>
    </rPh>
    <rPh sb="23" eb="25">
      <t>タイサク</t>
    </rPh>
    <rPh sb="26" eb="28">
      <t>シンケイ</t>
    </rPh>
    <rPh sb="29" eb="30">
      <t>ツカ</t>
    </rPh>
    <rPh sb="33" eb="35">
      <t>フアン</t>
    </rPh>
    <phoneticPr fontId="4"/>
  </si>
  <si>
    <t>市役所の指示や判断がコロコロ変わる
もう少しまともな判断してください</t>
    <rPh sb="0" eb="3">
      <t>シヤクショ</t>
    </rPh>
    <rPh sb="4" eb="6">
      <t>シジ</t>
    </rPh>
    <rPh sb="7" eb="9">
      <t>ハンダン</t>
    </rPh>
    <rPh sb="14" eb="15">
      <t>カ</t>
    </rPh>
    <rPh sb="20" eb="21">
      <t>スコ</t>
    </rPh>
    <rPh sb="26" eb="28">
      <t>ハンダン</t>
    </rPh>
    <phoneticPr fontId="4"/>
  </si>
  <si>
    <t>モチベーションの低下</t>
    <rPh sb="8" eb="10">
      <t>テイカ</t>
    </rPh>
    <phoneticPr fontId="4"/>
  </si>
  <si>
    <t>ボランティアの減少</t>
    <rPh sb="7" eb="9">
      <t>ゲンショウ</t>
    </rPh>
    <phoneticPr fontId="4"/>
  </si>
  <si>
    <t>活動ができず、支援がストップしていること
コロナ感染拡大防止、ボランティア活動か、どちらを鵜優先すべきかの考えが個人によって違うことで悩んでいる</t>
    <rPh sb="0" eb="2">
      <t>カツドウ</t>
    </rPh>
    <rPh sb="7" eb="9">
      <t>シエン</t>
    </rPh>
    <rPh sb="24" eb="26">
      <t>カンセン</t>
    </rPh>
    <rPh sb="26" eb="28">
      <t>カクダイ</t>
    </rPh>
    <rPh sb="28" eb="30">
      <t>ボウシ</t>
    </rPh>
    <rPh sb="37" eb="39">
      <t>カツドウ</t>
    </rPh>
    <rPh sb="45" eb="46">
      <t>ウ</t>
    </rPh>
    <rPh sb="46" eb="48">
      <t>ユウセン</t>
    </rPh>
    <rPh sb="53" eb="54">
      <t>カンガ</t>
    </rPh>
    <rPh sb="56" eb="58">
      <t>コジン</t>
    </rPh>
    <rPh sb="62" eb="63">
      <t>チガ</t>
    </rPh>
    <rPh sb="67" eb="68">
      <t>ナヤ</t>
    </rPh>
    <phoneticPr fontId="4"/>
  </si>
  <si>
    <t>この状態が長引くと、イベントやボランティアの参画が難しくなる？</t>
    <rPh sb="2" eb="4">
      <t>ジョウタイ</t>
    </rPh>
    <rPh sb="5" eb="7">
      <t>ナガビ</t>
    </rPh>
    <rPh sb="22" eb="24">
      <t>サンカク</t>
    </rPh>
    <rPh sb="25" eb="26">
      <t>ムズカ</t>
    </rPh>
    <phoneticPr fontId="4"/>
  </si>
  <si>
    <t>経済が冷え込むことにより余暇活動が制限される恐れがある
また、時運の生活に精一杯でクラス町のことまで考えられなくなるのではないか</t>
    <rPh sb="0" eb="2">
      <t>ケイザイ</t>
    </rPh>
    <rPh sb="3" eb="4">
      <t>ヒ</t>
    </rPh>
    <rPh sb="5" eb="6">
      <t>コ</t>
    </rPh>
    <rPh sb="12" eb="14">
      <t>ヨカ</t>
    </rPh>
    <rPh sb="14" eb="16">
      <t>カツドウ</t>
    </rPh>
    <rPh sb="17" eb="19">
      <t>セイゲン</t>
    </rPh>
    <rPh sb="22" eb="23">
      <t>オソ</t>
    </rPh>
    <rPh sb="31" eb="33">
      <t>ジウン</t>
    </rPh>
    <rPh sb="34" eb="36">
      <t>セイカツ</t>
    </rPh>
    <rPh sb="37" eb="40">
      <t>セイイッパイ</t>
    </rPh>
    <rPh sb="44" eb="45">
      <t>マチ</t>
    </rPh>
    <rPh sb="50" eb="51">
      <t>カンガ</t>
    </rPh>
    <phoneticPr fontId="4"/>
  </si>
  <si>
    <t>活動再開できた時の参加者の参加状況（子連れ活動がメインなので不安さから外出自粛を続ける人が多いのではないか）</t>
    <rPh sb="0" eb="2">
      <t>カツドウ</t>
    </rPh>
    <rPh sb="2" eb="4">
      <t>サイカイ</t>
    </rPh>
    <rPh sb="7" eb="8">
      <t>トキ</t>
    </rPh>
    <rPh sb="9" eb="12">
      <t>サンカシャ</t>
    </rPh>
    <rPh sb="13" eb="15">
      <t>サンカ</t>
    </rPh>
    <rPh sb="15" eb="17">
      <t>ジョウキョウ</t>
    </rPh>
    <rPh sb="18" eb="19">
      <t>コ</t>
    </rPh>
    <rPh sb="19" eb="20">
      <t>ヅ</t>
    </rPh>
    <rPh sb="21" eb="23">
      <t>カツドウ</t>
    </rPh>
    <rPh sb="30" eb="32">
      <t>フアン</t>
    </rPh>
    <rPh sb="35" eb="37">
      <t>ガイシュツ</t>
    </rPh>
    <rPh sb="37" eb="39">
      <t>ジシュク</t>
    </rPh>
    <rPh sb="40" eb="41">
      <t>ツヅ</t>
    </rPh>
    <rPh sb="43" eb="44">
      <t>ヒト</t>
    </rPh>
    <rPh sb="45" eb="46">
      <t>オオ</t>
    </rPh>
    <phoneticPr fontId="4"/>
  </si>
  <si>
    <t>会員のモチベーション維持</t>
    <rPh sb="0" eb="2">
      <t>カイイン</t>
    </rPh>
    <rPh sb="10" eb="12">
      <t>イジ</t>
    </rPh>
    <phoneticPr fontId="4"/>
  </si>
  <si>
    <r>
      <t>NPO,</t>
    </r>
    <r>
      <rPr>
        <sz val="10"/>
        <color rgb="FF000000"/>
        <rFont val="ＭＳ Ｐゴシック"/>
        <family val="3"/>
        <charset val="128"/>
      </rPr>
      <t>市民活動全体の停滞、縮小</t>
    </r>
    <rPh sb="4" eb="6">
      <t>シミン</t>
    </rPh>
    <rPh sb="6" eb="8">
      <t>カツドウ</t>
    </rPh>
    <rPh sb="8" eb="10">
      <t>ゼンタイ</t>
    </rPh>
    <rPh sb="11" eb="13">
      <t>テイタイ</t>
    </rPh>
    <rPh sb="14" eb="16">
      <t>シュクショウ</t>
    </rPh>
    <phoneticPr fontId="4"/>
  </si>
  <si>
    <t>活動自粛が続くと会員が減るのではという不安があります</t>
    <rPh sb="0" eb="2">
      <t>カツドウ</t>
    </rPh>
    <rPh sb="2" eb="4">
      <t>ジシュク</t>
    </rPh>
    <rPh sb="5" eb="6">
      <t>ツヅ</t>
    </rPh>
    <rPh sb="8" eb="10">
      <t>カイイン</t>
    </rPh>
    <rPh sb="11" eb="12">
      <t>ヘ</t>
    </rPh>
    <rPh sb="19" eb="21">
      <t>フアン</t>
    </rPh>
    <phoneticPr fontId="4"/>
  </si>
  <si>
    <t>会員自身の事業縮小や収入の大幅減が予想される
本業以外の活動を継続する経済的、精神的余裕がなくなり、回から脱退する会員が増えることが懸念される</t>
    <rPh sb="0" eb="2">
      <t>カイイン</t>
    </rPh>
    <rPh sb="2" eb="4">
      <t>ジシン</t>
    </rPh>
    <rPh sb="5" eb="7">
      <t>ジギョウ</t>
    </rPh>
    <rPh sb="7" eb="9">
      <t>シュクショウ</t>
    </rPh>
    <rPh sb="10" eb="12">
      <t>シュウニュウ</t>
    </rPh>
    <rPh sb="13" eb="16">
      <t>オオハバゲン</t>
    </rPh>
    <rPh sb="17" eb="19">
      <t>ヨソウ</t>
    </rPh>
    <rPh sb="23" eb="25">
      <t>ホンギョウ</t>
    </rPh>
    <rPh sb="25" eb="27">
      <t>イガイ</t>
    </rPh>
    <rPh sb="28" eb="30">
      <t>カツドウ</t>
    </rPh>
    <rPh sb="31" eb="33">
      <t>ケイゾク</t>
    </rPh>
    <rPh sb="35" eb="38">
      <t>ケイザイテキ</t>
    </rPh>
    <rPh sb="39" eb="42">
      <t>セイシンテキ</t>
    </rPh>
    <rPh sb="42" eb="44">
      <t>ヨユウ</t>
    </rPh>
    <rPh sb="50" eb="51">
      <t>カイ</t>
    </rPh>
    <rPh sb="53" eb="55">
      <t>ダッタイ</t>
    </rPh>
    <rPh sb="57" eb="59">
      <t>カイイン</t>
    </rPh>
    <rPh sb="60" eb="61">
      <t>フ</t>
    </rPh>
    <rPh sb="66" eb="68">
      <t>ケネン</t>
    </rPh>
    <phoneticPr fontId="4"/>
  </si>
  <si>
    <t>自身・家族の安全安心や身近な経済環境の悪化に気を取られがちな現状（もちろんそれが最優先であることは言うまでもないが）で、市民がまちづくりや福祉といった公共的な分野への関心が相対的に低くなっている状態が続いてしまう懸念がある</t>
    <rPh sb="0" eb="2">
      <t>ジシン</t>
    </rPh>
    <rPh sb="3" eb="5">
      <t>カゾク</t>
    </rPh>
    <rPh sb="6" eb="8">
      <t>アンゼン</t>
    </rPh>
    <rPh sb="8" eb="10">
      <t>アンシン</t>
    </rPh>
    <rPh sb="11" eb="13">
      <t>ミヂカ</t>
    </rPh>
    <rPh sb="14" eb="16">
      <t>ケイザイ</t>
    </rPh>
    <rPh sb="16" eb="18">
      <t>カンキョウ</t>
    </rPh>
    <rPh sb="19" eb="21">
      <t>アッカ</t>
    </rPh>
    <rPh sb="22" eb="23">
      <t>キ</t>
    </rPh>
    <rPh sb="24" eb="25">
      <t>ト</t>
    </rPh>
    <rPh sb="30" eb="32">
      <t>ゲンジョウ</t>
    </rPh>
    <rPh sb="40" eb="41">
      <t>サイ</t>
    </rPh>
    <rPh sb="41" eb="43">
      <t>ユウセン</t>
    </rPh>
    <rPh sb="49" eb="50">
      <t>イ</t>
    </rPh>
    <rPh sb="60" eb="62">
      <t>シミン</t>
    </rPh>
    <rPh sb="69" eb="71">
      <t>フクシ</t>
    </rPh>
    <rPh sb="75" eb="78">
      <t>コウキョウテキ</t>
    </rPh>
    <rPh sb="79" eb="81">
      <t>ブンヤ</t>
    </rPh>
    <rPh sb="83" eb="85">
      <t>カンシン</t>
    </rPh>
    <rPh sb="86" eb="89">
      <t>ソウタイテキ</t>
    </rPh>
    <rPh sb="90" eb="91">
      <t>ヒク</t>
    </rPh>
    <rPh sb="97" eb="99">
      <t>ジョウタイ</t>
    </rPh>
    <rPh sb="100" eb="101">
      <t>ツヅ</t>
    </rPh>
    <rPh sb="106" eb="108">
      <t>ケネン</t>
    </rPh>
    <phoneticPr fontId="4"/>
  </si>
  <si>
    <t>活動の自粛により志気が下がること</t>
    <rPh sb="0" eb="2">
      <t>カツドウ</t>
    </rPh>
    <rPh sb="3" eb="5">
      <t>ジシュク</t>
    </rPh>
    <rPh sb="8" eb="10">
      <t>シキ</t>
    </rPh>
    <rPh sb="11" eb="12">
      <t>サ</t>
    </rPh>
    <phoneticPr fontId="4"/>
  </si>
  <si>
    <t>活動が出来ず、活動自体が不活発化
終息後もモチベ―ションに影響が出そう</t>
    <rPh sb="0" eb="2">
      <t>カツドウ</t>
    </rPh>
    <rPh sb="3" eb="5">
      <t>デキ</t>
    </rPh>
    <rPh sb="7" eb="9">
      <t>カツドウ</t>
    </rPh>
    <rPh sb="9" eb="11">
      <t>ジタイ</t>
    </rPh>
    <rPh sb="12" eb="15">
      <t>フカッパツ</t>
    </rPh>
    <rPh sb="15" eb="16">
      <t>カ</t>
    </rPh>
    <rPh sb="17" eb="19">
      <t>シュウソク</t>
    </rPh>
    <rPh sb="19" eb="20">
      <t>ゴ</t>
    </rPh>
    <rPh sb="29" eb="31">
      <t>エイキョウ</t>
    </rPh>
    <rPh sb="32" eb="33">
      <t>デ</t>
    </rPh>
    <phoneticPr fontId="4"/>
  </si>
  <si>
    <t>じっとしている事</t>
    <rPh sb="7" eb="8">
      <t>コト</t>
    </rPh>
    <phoneticPr fontId="4"/>
  </si>
  <si>
    <t>（リアルな人のつながりが出来なくなる今後を、見えないネットワークを効果させる仕組みづくりを検討予定だが、）ボランティア関係者に余力が低下していると考えられる。</t>
    <rPh sb="5" eb="6">
      <t>ヒト</t>
    </rPh>
    <rPh sb="12" eb="14">
      <t>デキ</t>
    </rPh>
    <rPh sb="18" eb="20">
      <t>コンゴ</t>
    </rPh>
    <rPh sb="22" eb="23">
      <t>ミ</t>
    </rPh>
    <rPh sb="33" eb="35">
      <t>コウカ</t>
    </rPh>
    <rPh sb="38" eb="40">
      <t>シク</t>
    </rPh>
    <rPh sb="45" eb="47">
      <t>ケントウ</t>
    </rPh>
    <rPh sb="47" eb="49">
      <t>ヨテイ</t>
    </rPh>
    <rPh sb="59" eb="62">
      <t>カンケイシャ</t>
    </rPh>
    <rPh sb="63" eb="65">
      <t>ヨリョク</t>
    </rPh>
    <rPh sb="66" eb="68">
      <t>テイカ</t>
    </rPh>
    <rPh sb="73" eb="74">
      <t>カンガ</t>
    </rPh>
    <phoneticPr fontId="4"/>
  </si>
  <si>
    <t>子どもの遊びを保証するために、身近なところに（宇都宮市内の子どもたちが自転車でもいけるところ）、分散、小規模里山プレーパークを複数つくることを検討中</t>
    <rPh sb="0" eb="1">
      <t>コ</t>
    </rPh>
    <rPh sb="4" eb="5">
      <t>アソ</t>
    </rPh>
    <rPh sb="7" eb="9">
      <t>ホショウ</t>
    </rPh>
    <rPh sb="15" eb="17">
      <t>ミヂカ</t>
    </rPh>
    <rPh sb="23" eb="28">
      <t>ウツノミヤシナイ</t>
    </rPh>
    <rPh sb="29" eb="30">
      <t>コ</t>
    </rPh>
    <rPh sb="35" eb="38">
      <t>ジテンシャ</t>
    </rPh>
    <rPh sb="48" eb="50">
      <t>ブンサン</t>
    </rPh>
    <rPh sb="51" eb="54">
      <t>ショウキボ</t>
    </rPh>
    <rPh sb="54" eb="56">
      <t>サトヤマ</t>
    </rPh>
    <rPh sb="63" eb="65">
      <t>フクスウ</t>
    </rPh>
    <rPh sb="71" eb="74">
      <t>ケントウチュウ</t>
    </rPh>
    <phoneticPr fontId="4"/>
  </si>
  <si>
    <t>学校が休みなので学業が心配の父兄多数
終息後リタイアした元教師などを使い寺子屋的なものの必要性を感じます</t>
    <rPh sb="0" eb="2">
      <t>ガッコウ</t>
    </rPh>
    <rPh sb="3" eb="4">
      <t>ヤス</t>
    </rPh>
    <rPh sb="8" eb="10">
      <t>ガクギョウ</t>
    </rPh>
    <rPh sb="11" eb="13">
      <t>シンパイ</t>
    </rPh>
    <rPh sb="14" eb="16">
      <t>フケイ</t>
    </rPh>
    <rPh sb="16" eb="18">
      <t>タスウ</t>
    </rPh>
    <rPh sb="19" eb="21">
      <t>シュウソク</t>
    </rPh>
    <rPh sb="21" eb="22">
      <t>ゴ</t>
    </rPh>
    <rPh sb="28" eb="29">
      <t>モト</t>
    </rPh>
    <rPh sb="29" eb="31">
      <t>キョウシ</t>
    </rPh>
    <rPh sb="34" eb="35">
      <t>ツカ</t>
    </rPh>
    <rPh sb="36" eb="39">
      <t>テラコヤ</t>
    </rPh>
    <rPh sb="39" eb="40">
      <t>テキ</t>
    </rPh>
    <rPh sb="44" eb="47">
      <t>ヒツヨウセイ</t>
    </rPh>
    <rPh sb="48" eb="49">
      <t>カン</t>
    </rPh>
    <phoneticPr fontId="4"/>
  </si>
  <si>
    <t>学校ボランティアなので休校中に新指導案を計画して効果的な授業立案</t>
    <rPh sb="0" eb="2">
      <t>ガッコウ</t>
    </rPh>
    <rPh sb="11" eb="14">
      <t>キュウコウチュウ</t>
    </rPh>
    <rPh sb="15" eb="16">
      <t>シン</t>
    </rPh>
    <rPh sb="16" eb="18">
      <t>シドウ</t>
    </rPh>
    <rPh sb="18" eb="19">
      <t>アン</t>
    </rPh>
    <rPh sb="20" eb="22">
      <t>ケイカク</t>
    </rPh>
    <rPh sb="24" eb="27">
      <t>コウカテキ</t>
    </rPh>
    <rPh sb="28" eb="30">
      <t>ジュギョウ</t>
    </rPh>
    <rPh sb="30" eb="32">
      <t>リツアン</t>
    </rPh>
    <phoneticPr fontId="4"/>
  </si>
  <si>
    <t>日頃できなかったことをこの機会に実施する</t>
    <rPh sb="0" eb="2">
      <t>ヒゴロ</t>
    </rPh>
    <rPh sb="13" eb="15">
      <t>キカイ</t>
    </rPh>
    <rPh sb="16" eb="18">
      <t>ジッシ</t>
    </rPh>
    <phoneticPr fontId="4"/>
  </si>
  <si>
    <t>民生委員や自治会組織（介護予防活動、居場所、見守り活動）との実態把握とその対策検討</t>
    <rPh sb="0" eb="2">
      <t>ミンセイ</t>
    </rPh>
    <rPh sb="2" eb="4">
      <t>イイン</t>
    </rPh>
    <rPh sb="5" eb="8">
      <t>ジチカイ</t>
    </rPh>
    <rPh sb="8" eb="10">
      <t>ソシキ</t>
    </rPh>
    <rPh sb="11" eb="13">
      <t>カイゴ</t>
    </rPh>
    <rPh sb="13" eb="15">
      <t>ヨボウ</t>
    </rPh>
    <rPh sb="15" eb="17">
      <t>カツドウ</t>
    </rPh>
    <rPh sb="18" eb="21">
      <t>イバショ</t>
    </rPh>
    <rPh sb="22" eb="24">
      <t>ミマモ</t>
    </rPh>
    <rPh sb="25" eb="27">
      <t>カツドウ</t>
    </rPh>
    <rPh sb="30" eb="32">
      <t>ジッタイ</t>
    </rPh>
    <rPh sb="32" eb="34">
      <t>ハアク</t>
    </rPh>
    <rPh sb="37" eb="39">
      <t>タイサク</t>
    </rPh>
    <rPh sb="39" eb="41">
      <t>ケントウ</t>
    </rPh>
    <phoneticPr fontId="4"/>
  </si>
  <si>
    <t>リスクマネジメント</t>
    <phoneticPr fontId="4"/>
  </si>
  <si>
    <t>換気、手洗い</t>
    <rPh sb="0" eb="2">
      <t>カンキ</t>
    </rPh>
    <rPh sb="3" eb="5">
      <t>テアラ</t>
    </rPh>
    <phoneticPr fontId="4"/>
  </si>
  <si>
    <t>利用者の感染防止</t>
    <rPh sb="0" eb="3">
      <t>リヨウシャ</t>
    </rPh>
    <rPh sb="4" eb="6">
      <t>カンセン</t>
    </rPh>
    <rPh sb="6" eb="8">
      <t>ボウシ</t>
    </rPh>
    <phoneticPr fontId="4"/>
  </si>
  <si>
    <t>プログラムについてリスクマネジメントしないといけない</t>
    <phoneticPr fontId="4"/>
  </si>
  <si>
    <t>リスクコミュニケーションに関する講座の検討</t>
    <rPh sb="13" eb="14">
      <t>カン</t>
    </rPh>
    <rPh sb="16" eb="18">
      <t>コウザ</t>
    </rPh>
    <rPh sb="19" eb="21">
      <t>ケントウ</t>
    </rPh>
    <phoneticPr fontId="4"/>
  </si>
  <si>
    <t>予定していたイベントの中止及び延期
直のコミュニケーション</t>
    <rPh sb="0" eb="2">
      <t>ヨテイ</t>
    </rPh>
    <rPh sb="11" eb="13">
      <t>チュウシ</t>
    </rPh>
    <rPh sb="13" eb="14">
      <t>オヨ</t>
    </rPh>
    <rPh sb="15" eb="17">
      <t>エンキ</t>
    </rPh>
    <rPh sb="18" eb="19">
      <t>ジカ</t>
    </rPh>
    <phoneticPr fontId="4"/>
  </si>
  <si>
    <t>・管轄課との施設運営等における様々な確認作業
・施設利用者、及びサービス提供者への各種周知作業
・施設内における、殺菌・来館者の導線調整・椅子机等の位置の調整作業
・スタッフのシフト及び、雇用形態（リモート等）の調整、環境整備</t>
    <rPh sb="1" eb="3">
      <t>カンカツ</t>
    </rPh>
    <rPh sb="3" eb="4">
      <t>カ</t>
    </rPh>
    <rPh sb="6" eb="8">
      <t>シセツ</t>
    </rPh>
    <rPh sb="8" eb="10">
      <t>ウンエイ</t>
    </rPh>
    <rPh sb="10" eb="11">
      <t>トウ</t>
    </rPh>
    <rPh sb="15" eb="17">
      <t>サマザマ</t>
    </rPh>
    <rPh sb="18" eb="20">
      <t>カクニン</t>
    </rPh>
    <rPh sb="20" eb="22">
      <t>サギョウ</t>
    </rPh>
    <rPh sb="24" eb="26">
      <t>シセツ</t>
    </rPh>
    <rPh sb="26" eb="29">
      <t>リヨウシャ</t>
    </rPh>
    <rPh sb="30" eb="31">
      <t>オヨ</t>
    </rPh>
    <rPh sb="36" eb="38">
      <t>テイキョウ</t>
    </rPh>
    <rPh sb="38" eb="39">
      <t>シャ</t>
    </rPh>
    <rPh sb="41" eb="43">
      <t>カクシュ</t>
    </rPh>
    <rPh sb="43" eb="45">
      <t>シュウチ</t>
    </rPh>
    <rPh sb="45" eb="47">
      <t>サギョウ</t>
    </rPh>
    <rPh sb="49" eb="51">
      <t>シセツ</t>
    </rPh>
    <rPh sb="51" eb="52">
      <t>ナイ</t>
    </rPh>
    <rPh sb="57" eb="59">
      <t>サッキン</t>
    </rPh>
    <rPh sb="60" eb="63">
      <t>ライカンシャ</t>
    </rPh>
    <rPh sb="64" eb="66">
      <t>ドウセン</t>
    </rPh>
    <rPh sb="66" eb="68">
      <t>チョウセイ</t>
    </rPh>
    <rPh sb="69" eb="71">
      <t>イス</t>
    </rPh>
    <rPh sb="71" eb="72">
      <t>ツクエ</t>
    </rPh>
    <rPh sb="72" eb="73">
      <t>ナド</t>
    </rPh>
    <rPh sb="74" eb="76">
      <t>イチ</t>
    </rPh>
    <rPh sb="77" eb="79">
      <t>チョウセイ</t>
    </rPh>
    <rPh sb="79" eb="81">
      <t>サギョウ</t>
    </rPh>
    <rPh sb="91" eb="92">
      <t>オヨ</t>
    </rPh>
    <rPh sb="94" eb="96">
      <t>コヨウ</t>
    </rPh>
    <rPh sb="96" eb="98">
      <t>ケイタイ</t>
    </rPh>
    <rPh sb="103" eb="104">
      <t>トウ</t>
    </rPh>
    <rPh sb="106" eb="108">
      <t>チョウセイ</t>
    </rPh>
    <rPh sb="109" eb="111">
      <t>カンキョウ</t>
    </rPh>
    <rPh sb="111" eb="113">
      <t>セイビ</t>
    </rPh>
    <phoneticPr fontId="4"/>
  </si>
  <si>
    <r>
      <rPr>
        <sz val="10"/>
        <color rgb="FF000000"/>
        <rFont val="ＭＳ Ｐゴシック"/>
        <family val="3"/>
        <charset val="128"/>
      </rPr>
      <t>様々なイベントの業務中止に伴る変更、フードバンクの食品寄付減少と利用者増加、県北の地域食堂利用者に宅配したが中止し、</t>
    </r>
    <r>
      <rPr>
        <sz val="10"/>
        <color rgb="FF000000"/>
        <rFont val="Arial"/>
        <family val="2"/>
      </rPr>
      <t>FB</t>
    </r>
    <r>
      <rPr>
        <sz val="10"/>
        <color rgb="FF000000"/>
        <rFont val="ＭＳ Ｐゴシック"/>
        <family val="3"/>
        <charset val="128"/>
      </rPr>
      <t xml:space="preserve">食品寄付に変更した、事務所のレイアウト変更など
</t>
    </r>
    <phoneticPr fontId="4"/>
  </si>
  <si>
    <t>出勤者の分散</t>
    <rPh sb="0" eb="3">
      <t>シュッキンシャ</t>
    </rPh>
    <rPh sb="4" eb="6">
      <t>ブンサン</t>
    </rPh>
    <phoneticPr fontId="4"/>
  </si>
  <si>
    <t>移動販売</t>
    <rPh sb="0" eb="2">
      <t>イドウ</t>
    </rPh>
    <rPh sb="2" eb="4">
      <t>ハンバイ</t>
    </rPh>
    <phoneticPr fontId="4"/>
  </si>
  <si>
    <t>会長しかできないが、栃木県をテーマの曲を動画で演奏紹介している。会員への教材にもなるので</t>
    <phoneticPr fontId="4"/>
  </si>
  <si>
    <t>キットの通販、オンライン教室</t>
    <rPh sb="4" eb="6">
      <t>ツウハン</t>
    </rPh>
    <rPh sb="12" eb="14">
      <t>キョウシツ</t>
    </rPh>
    <phoneticPr fontId="4"/>
  </si>
  <si>
    <t>資金・寄附のよびかけ</t>
    <rPh sb="0" eb="2">
      <t>シキン</t>
    </rPh>
    <rPh sb="3" eb="5">
      <t>キフ</t>
    </rPh>
    <phoneticPr fontId="4"/>
  </si>
  <si>
    <t>こども・若者コロナウイルス影響相談センターを開設していますので、とちコミ基金に申請するはずです</t>
    <rPh sb="4" eb="6">
      <t>ワカモノ</t>
    </rPh>
    <rPh sb="13" eb="15">
      <t>エイキョウ</t>
    </rPh>
    <rPh sb="15" eb="17">
      <t>ソウダン</t>
    </rPh>
    <rPh sb="22" eb="24">
      <t>カイセツ</t>
    </rPh>
    <rPh sb="36" eb="38">
      <t>キキン</t>
    </rPh>
    <rPh sb="39" eb="41">
      <t>シンセイ</t>
    </rPh>
    <phoneticPr fontId="4"/>
  </si>
  <si>
    <t>とちコミによる新型コロナ対策プログラム呼びかけと寄付よびかけ、フードバンクの需要増加にともなう様々な事業</t>
    <rPh sb="7" eb="9">
      <t>シンガタ</t>
    </rPh>
    <rPh sb="12" eb="14">
      <t>タイサク</t>
    </rPh>
    <rPh sb="19" eb="20">
      <t>ヨ</t>
    </rPh>
    <rPh sb="24" eb="26">
      <t>キフ</t>
    </rPh>
    <rPh sb="38" eb="40">
      <t>ジュヨウ</t>
    </rPh>
    <rPh sb="40" eb="42">
      <t>ゾウカ</t>
    </rPh>
    <rPh sb="47" eb="49">
      <t>サマザマ</t>
    </rPh>
    <rPh sb="50" eb="52">
      <t>ジギョウ</t>
    </rPh>
    <phoneticPr fontId="4"/>
  </si>
  <si>
    <r>
      <rPr>
        <sz val="10"/>
        <rFont val="ＭＳ Ｐゴシック"/>
        <family val="3"/>
        <charset val="128"/>
      </rPr>
      <t>１、とちぎコミュニティ基金で「コロナ対策プログラム」を募集
２、とちぎコミュニティ基金でプログラムのファンドレイジング
３、政策提言
４、</t>
    </r>
    <r>
      <rPr>
        <sz val="10"/>
        <rFont val="Arial"/>
        <family val="2"/>
      </rPr>
      <t>NPO</t>
    </r>
    <r>
      <rPr>
        <sz val="10"/>
        <rFont val="ＭＳ Ｐゴシック"/>
        <family val="3"/>
        <charset val="128"/>
      </rPr>
      <t>各団体のボランティアのリスクマネジメントの作成・情報公開・</t>
    </r>
    <r>
      <rPr>
        <sz val="10"/>
        <rFont val="Arial"/>
        <family val="2"/>
      </rPr>
      <t>NPO</t>
    </r>
    <r>
      <rPr>
        <sz val="10"/>
        <rFont val="ＭＳ Ｐゴシック"/>
        <family val="3"/>
        <charset val="128"/>
      </rPr>
      <t>の</t>
    </r>
    <r>
      <rPr>
        <sz val="10"/>
        <rFont val="Arial"/>
        <family val="2"/>
      </rPr>
      <t>ML</t>
    </r>
    <r>
      <rPr>
        <sz val="10"/>
        <rFont val="ＭＳ Ｐゴシック"/>
        <family val="3"/>
        <charset val="128"/>
      </rPr>
      <t xml:space="preserve">での情報交換
</t>
    </r>
    <phoneticPr fontId="4"/>
  </si>
  <si>
    <t>＋</t>
    <phoneticPr fontId="4"/>
  </si>
  <si>
    <t xml:space="preserve">学生×農業バイトマッチング支援、宅配サービス、学生へのコロナ問題に対応するNPOとこれからのキャリアを考える双方性メディア、学生実態アンケート他
</t>
    <phoneticPr fontId="4"/>
  </si>
  <si>
    <t>布マスクの手作り</t>
    <rPh sb="0" eb="1">
      <t>ヌノ</t>
    </rPh>
    <rPh sb="5" eb="7">
      <t>テヅク</t>
    </rPh>
    <phoneticPr fontId="4"/>
  </si>
  <si>
    <t>手作りマスクの団体内での製作・販売</t>
    <rPh sb="0" eb="2">
      <t>テヅク</t>
    </rPh>
    <rPh sb="7" eb="9">
      <t>ダンタイ</t>
    </rPh>
    <rPh sb="9" eb="10">
      <t>ナイ</t>
    </rPh>
    <rPh sb="12" eb="14">
      <t>セイサク</t>
    </rPh>
    <rPh sb="15" eb="17">
      <t>ハンバイ</t>
    </rPh>
    <phoneticPr fontId="4"/>
  </si>
  <si>
    <t>マスクの作り方の配布（YoutubeやZoomを利用した講座等の検討）</t>
    <rPh sb="4" eb="5">
      <t>ツク</t>
    </rPh>
    <rPh sb="6" eb="7">
      <t>カタ</t>
    </rPh>
    <rPh sb="8" eb="10">
      <t>ハイフ</t>
    </rPh>
    <rPh sb="24" eb="26">
      <t>リヨウ</t>
    </rPh>
    <rPh sb="28" eb="30">
      <t>コウザ</t>
    </rPh>
    <rPh sb="30" eb="31">
      <t>トウ</t>
    </rPh>
    <rPh sb="32" eb="34">
      <t>ケントウ</t>
    </rPh>
    <phoneticPr fontId="4"/>
  </si>
  <si>
    <t>コミュニケーションや情報交流を図るため敷地内で農作業、ガーデニング、マスクづくり等</t>
    <rPh sb="10" eb="12">
      <t>ジョウホウ</t>
    </rPh>
    <rPh sb="12" eb="14">
      <t>コウリュウ</t>
    </rPh>
    <rPh sb="15" eb="16">
      <t>ハカ</t>
    </rPh>
    <rPh sb="19" eb="21">
      <t>シキチ</t>
    </rPh>
    <rPh sb="21" eb="22">
      <t>ナイ</t>
    </rPh>
    <rPh sb="23" eb="26">
      <t>ノウサギョウ</t>
    </rPh>
    <rPh sb="40" eb="41">
      <t>ナド</t>
    </rPh>
    <phoneticPr fontId="4"/>
  </si>
  <si>
    <t>オンライン親子ストレッチ活動</t>
    <rPh sb="5" eb="7">
      <t>オヤコ</t>
    </rPh>
    <rPh sb="12" eb="14">
      <t>カツドウ</t>
    </rPh>
    <phoneticPr fontId="4"/>
  </si>
  <si>
    <r>
      <t>ICT</t>
    </r>
    <r>
      <rPr>
        <sz val="10"/>
        <color rgb="FF000000"/>
        <rFont val="ＭＳ Ｐゴシック"/>
        <family val="3"/>
        <charset val="128"/>
      </rPr>
      <t>化（SNSでのネットワークを構築）</t>
    </r>
    <rPh sb="3" eb="4">
      <t>カ</t>
    </rPh>
    <rPh sb="17" eb="19">
      <t>コウチク</t>
    </rPh>
    <phoneticPr fontId="4"/>
  </si>
  <si>
    <r>
      <t>HP</t>
    </r>
    <r>
      <rPr>
        <sz val="10"/>
        <color rgb="FF000000"/>
        <rFont val="ＭＳ Ｐゴシック"/>
        <family val="3"/>
        <charset val="128"/>
      </rPr>
      <t>を活用し、発信はしていきたい</t>
    </r>
    <rPh sb="3" eb="5">
      <t>カツヨウ</t>
    </rPh>
    <rPh sb="7" eb="9">
      <t>ハッシン</t>
    </rPh>
    <phoneticPr fontId="4"/>
  </si>
  <si>
    <r>
      <t>SNS</t>
    </r>
    <r>
      <rPr>
        <sz val="10"/>
        <color rgb="FF000000"/>
        <rFont val="ＭＳ Ｐゴシック"/>
        <family val="3"/>
        <charset val="128"/>
      </rPr>
      <t>での発信内容を検討している（</t>
    </r>
    <r>
      <rPr>
        <sz val="10"/>
        <color rgb="FF000000"/>
        <rFont val="Arial"/>
        <family val="2"/>
      </rPr>
      <t>Byond the covid-19</t>
    </r>
    <r>
      <rPr>
        <sz val="10"/>
        <color rgb="FF000000"/>
        <rFont val="ＭＳ Ｐゴシック"/>
        <family val="3"/>
        <charset val="128"/>
      </rPr>
      <t>）</t>
    </r>
    <rPh sb="5" eb="7">
      <t>ハッシン</t>
    </rPh>
    <rPh sb="7" eb="9">
      <t>ナイヨウ</t>
    </rPh>
    <rPh sb="10" eb="12">
      <t>ケントウ</t>
    </rPh>
    <phoneticPr fontId="4"/>
  </si>
  <si>
    <r>
      <t>SNS</t>
    </r>
    <r>
      <rPr>
        <sz val="10"/>
        <color rgb="FF000000"/>
        <rFont val="ＭＳ Ｐゴシック"/>
        <family val="3"/>
        <charset val="128"/>
      </rPr>
      <t>の活用（Zoom会議開催、広報誌発行の代わりにホームページで情報発信など）</t>
    </r>
    <rPh sb="4" eb="6">
      <t>カツヨウ</t>
    </rPh>
    <rPh sb="11" eb="13">
      <t>カイギ</t>
    </rPh>
    <rPh sb="13" eb="15">
      <t>カイサイ</t>
    </rPh>
    <rPh sb="16" eb="19">
      <t>コウホウシ</t>
    </rPh>
    <rPh sb="19" eb="21">
      <t>ハッコウ</t>
    </rPh>
    <rPh sb="22" eb="23">
      <t>カ</t>
    </rPh>
    <rPh sb="33" eb="35">
      <t>ジョウホウ</t>
    </rPh>
    <rPh sb="35" eb="37">
      <t>ハッシン</t>
    </rPh>
    <phoneticPr fontId="4"/>
  </si>
  <si>
    <r>
      <rPr>
        <sz val="10"/>
        <color rgb="FF000000"/>
        <rFont val="ＭＳ Ｐゴシック"/>
        <family val="3"/>
        <charset val="128"/>
      </rPr>
      <t>（マスクの作り方の配布）</t>
    </r>
    <r>
      <rPr>
        <sz val="10"/>
        <color rgb="FF000000"/>
        <rFont val="Arial"/>
      </rPr>
      <t>Youtube</t>
    </r>
    <r>
      <rPr>
        <sz val="10"/>
        <color rgb="FF000000"/>
        <rFont val="ＭＳ Ｐゴシック"/>
        <family val="3"/>
        <charset val="128"/>
      </rPr>
      <t>や</t>
    </r>
    <r>
      <rPr>
        <sz val="10"/>
        <color rgb="FF000000"/>
        <rFont val="Arial"/>
      </rPr>
      <t>Zoom</t>
    </r>
    <r>
      <rPr>
        <sz val="10"/>
        <color rgb="FF000000"/>
        <rFont val="ＭＳ Ｐゴシック"/>
        <family val="3"/>
        <charset val="128"/>
      </rPr>
      <t>を利用した講座等の検討</t>
    </r>
    <phoneticPr fontId="4"/>
  </si>
  <si>
    <t>オンラインツールを活用した交流企画の検討</t>
    <rPh sb="9" eb="11">
      <t>カツヨウ</t>
    </rPh>
    <rPh sb="13" eb="15">
      <t>コウリュウ</t>
    </rPh>
    <rPh sb="15" eb="17">
      <t>キカク</t>
    </rPh>
    <rPh sb="18" eb="20">
      <t>ケントウ</t>
    </rPh>
    <phoneticPr fontId="4"/>
  </si>
  <si>
    <t>オンラインツールを使った代替イベントの開催を検討している</t>
    <rPh sb="9" eb="10">
      <t>ツカ</t>
    </rPh>
    <rPh sb="12" eb="14">
      <t>ダイタイ</t>
    </rPh>
    <rPh sb="19" eb="21">
      <t>カイサイ</t>
    </rPh>
    <rPh sb="22" eb="24">
      <t>ケントウ</t>
    </rPh>
    <phoneticPr fontId="4"/>
  </si>
  <si>
    <t>遠隔システムによる学習方法の開発</t>
    <rPh sb="0" eb="2">
      <t>エンカク</t>
    </rPh>
    <rPh sb="9" eb="11">
      <t>ガクシュウ</t>
    </rPh>
    <rPh sb="11" eb="13">
      <t>ホウホウ</t>
    </rPh>
    <rPh sb="14" eb="16">
      <t>カイハツ</t>
    </rPh>
    <phoneticPr fontId="4"/>
  </si>
  <si>
    <r>
      <rPr>
        <sz val="10"/>
        <color rgb="FF000000"/>
        <rFont val="ＭＳ Ｐゴシック"/>
        <family val="3"/>
        <charset val="128"/>
      </rPr>
      <t>これまで不登校の子どものいる家庭にスタッフが訪問し、勉強を教えたり、一緒に遊んだりする家庭訪問事業をしていたが、それをオンラインで実行できるように整備している。ビデオチャットと</t>
    </r>
    <r>
      <rPr>
        <sz val="10"/>
        <color rgb="FF000000"/>
        <rFont val="Arial"/>
      </rPr>
      <t>LINEofficial</t>
    </r>
    <r>
      <rPr>
        <sz val="10"/>
        <color rgb="FF000000"/>
        <rFont val="ＭＳ Ｐゴシック"/>
        <family val="3"/>
        <charset val="128"/>
      </rPr>
      <t>の併用で、学習環境を整えられそうなため、</t>
    </r>
    <r>
      <rPr>
        <sz val="10"/>
        <color rgb="FF000000"/>
        <rFont val="Arial"/>
      </rPr>
      <t>4</t>
    </r>
    <r>
      <rPr>
        <sz val="10"/>
        <color rgb="FF000000"/>
        <rFont val="ＭＳ Ｐゴシック"/>
        <family val="3"/>
        <charset val="128"/>
      </rPr>
      <t>月下旬より試験的にスタート。今後、数を増やしていけるように、システム、体制を整えていく。</t>
    </r>
    <phoneticPr fontId="4"/>
  </si>
  <si>
    <t>オンライン会議を実施する場合のセキュリティ上の問題について、また効果的なオンライン会議の方法について知りたい</t>
    <rPh sb="5" eb="7">
      <t>カイギ</t>
    </rPh>
    <rPh sb="8" eb="10">
      <t>ジッシ</t>
    </rPh>
    <rPh sb="12" eb="14">
      <t>バアイ</t>
    </rPh>
    <rPh sb="21" eb="22">
      <t>ジョウ</t>
    </rPh>
    <rPh sb="23" eb="25">
      <t>モンダイ</t>
    </rPh>
    <rPh sb="32" eb="35">
      <t>コウカテキ</t>
    </rPh>
    <rPh sb="41" eb="43">
      <t>カイギ</t>
    </rPh>
    <rPh sb="44" eb="46">
      <t>ホウホウ</t>
    </rPh>
    <rPh sb="50" eb="51">
      <t>シ</t>
    </rPh>
    <phoneticPr fontId="4"/>
  </si>
  <si>
    <t>活動会員に授業の質向上のための研修をオンラインで実施
コーディネーター育成のプログラムを作成</t>
    <rPh sb="0" eb="2">
      <t>カツドウ</t>
    </rPh>
    <rPh sb="2" eb="4">
      <t>カイイン</t>
    </rPh>
    <rPh sb="5" eb="7">
      <t>ジュギョウ</t>
    </rPh>
    <rPh sb="8" eb="9">
      <t>シツ</t>
    </rPh>
    <rPh sb="9" eb="11">
      <t>コウジョウ</t>
    </rPh>
    <rPh sb="15" eb="17">
      <t>ケンシュウ</t>
    </rPh>
    <rPh sb="24" eb="26">
      <t>ジッシ</t>
    </rPh>
    <rPh sb="35" eb="37">
      <t>イクセイ</t>
    </rPh>
    <rPh sb="44" eb="46">
      <t>サクセイ</t>
    </rPh>
    <phoneticPr fontId="4"/>
  </si>
  <si>
    <r>
      <t>Zoom</t>
    </r>
    <r>
      <rPr>
        <sz val="10"/>
        <color rgb="FF000000"/>
        <rFont val="ＭＳ Ｐゴシック"/>
        <family val="3"/>
        <charset val="128"/>
      </rPr>
      <t>での講義・家族及び本人相談対応</t>
    </r>
    <rPh sb="6" eb="8">
      <t>コウギ</t>
    </rPh>
    <rPh sb="9" eb="11">
      <t>カゾク</t>
    </rPh>
    <rPh sb="11" eb="12">
      <t>オヨ</t>
    </rPh>
    <rPh sb="13" eb="15">
      <t>ホンニン</t>
    </rPh>
    <rPh sb="15" eb="17">
      <t>ソウダン</t>
    </rPh>
    <rPh sb="17" eb="19">
      <t>タイオウ</t>
    </rPh>
    <phoneticPr fontId="4"/>
  </si>
  <si>
    <t>Zoomを活用して、定期的に会員間のミーティングを実施している</t>
    <rPh sb="5" eb="7">
      <t>カツヨウ</t>
    </rPh>
    <rPh sb="10" eb="13">
      <t>テイキテキ</t>
    </rPh>
    <rPh sb="14" eb="16">
      <t>カイイン</t>
    </rPh>
    <rPh sb="16" eb="17">
      <t>カン</t>
    </rPh>
    <rPh sb="25" eb="27">
      <t>ジッシ</t>
    </rPh>
    <phoneticPr fontId="4"/>
  </si>
  <si>
    <t>Wi-Fiルーターを連他rしタブレット尾を使用したオンライン学習支援</t>
    <rPh sb="10" eb="11">
      <t>レン</t>
    </rPh>
    <rPh sb="11" eb="12">
      <t>タ</t>
    </rPh>
    <rPh sb="19" eb="20">
      <t>オ</t>
    </rPh>
    <rPh sb="21" eb="23">
      <t>シヨウ</t>
    </rPh>
    <rPh sb="30" eb="32">
      <t>ガクシュウ</t>
    </rPh>
    <rPh sb="32" eb="34">
      <t>シエン</t>
    </rPh>
    <phoneticPr fontId="4"/>
  </si>
  <si>
    <t>↓</t>
    <phoneticPr fontId="4"/>
  </si>
  <si>
    <r>
      <rPr>
        <sz val="10"/>
        <color rgb="FF000000"/>
        <rFont val="ＭＳ Ｐゴシック"/>
        <family val="3"/>
        <charset val="128"/>
      </rPr>
      <t>家庭の経済状況によって、スマホ・タブレット・</t>
    </r>
    <r>
      <rPr>
        <sz val="10"/>
        <color rgb="FF000000"/>
        <rFont val="Arial"/>
        <family val="2"/>
      </rPr>
      <t>Wi-Fi</t>
    </r>
    <r>
      <rPr>
        <sz val="10"/>
        <color rgb="FF000000"/>
        <rFont val="ＭＳ Ｐゴシック"/>
        <family val="3"/>
        <charset val="128"/>
      </rPr>
      <t>のあるなしが異なり、これまでの利用者全員に平等に新しいサービスを提案できないこと</t>
    </r>
    <rPh sb="0" eb="2">
      <t>カテイ</t>
    </rPh>
    <rPh sb="3" eb="5">
      <t>ケイザイ</t>
    </rPh>
    <rPh sb="5" eb="7">
      <t>ジョウキョウ</t>
    </rPh>
    <rPh sb="33" eb="34">
      <t>コト</t>
    </rPh>
    <rPh sb="42" eb="45">
      <t>リヨウシャ</t>
    </rPh>
    <rPh sb="45" eb="47">
      <t>ゼンイン</t>
    </rPh>
    <rPh sb="48" eb="50">
      <t>ビョウドウ</t>
    </rPh>
    <rPh sb="51" eb="52">
      <t>アタラ</t>
    </rPh>
    <rPh sb="59" eb="61">
      <t>テイアン</t>
    </rPh>
    <phoneticPr fontId="4"/>
  </si>
  <si>
    <t>活動参加メンバｰとの集い、対面での活動・対話ができない
IT利用での活動方法もあるかもしれないが、直接対話したり、活動をともに行うことで得られるものは、ITでは得られない</t>
    <rPh sb="0" eb="2">
      <t>カツドウ</t>
    </rPh>
    <rPh sb="2" eb="4">
      <t>サンカ</t>
    </rPh>
    <rPh sb="10" eb="11">
      <t>ツド</t>
    </rPh>
    <rPh sb="13" eb="15">
      <t>タイメン</t>
    </rPh>
    <rPh sb="17" eb="19">
      <t>カツドウ</t>
    </rPh>
    <rPh sb="20" eb="22">
      <t>タイワ</t>
    </rPh>
    <rPh sb="30" eb="32">
      <t>リヨウ</t>
    </rPh>
    <rPh sb="34" eb="36">
      <t>カツドウ</t>
    </rPh>
    <rPh sb="36" eb="38">
      <t>ホウホウ</t>
    </rPh>
    <rPh sb="49" eb="51">
      <t>チョクセツ</t>
    </rPh>
    <rPh sb="51" eb="53">
      <t>タイワ</t>
    </rPh>
    <rPh sb="57" eb="59">
      <t>カツドウ</t>
    </rPh>
    <rPh sb="63" eb="64">
      <t>オコナ</t>
    </rPh>
    <rPh sb="68" eb="69">
      <t>エ</t>
    </rPh>
    <rPh sb="80" eb="81">
      <t>エ</t>
    </rPh>
    <phoneticPr fontId="4"/>
  </si>
  <si>
    <t>外出自粛やイベントの自粛で、みんながどのような工夫をしているのかが知りたい。
栃木県内の情報誌を見ても、今まで通りの無難な書き方や内容で、タイムリーな情報提供できない団体なら何の存在意義もナイと思う。
今役立つ情報はインターネットでしか得られない</t>
    <rPh sb="0" eb="2">
      <t>ガイシュツ</t>
    </rPh>
    <rPh sb="2" eb="4">
      <t>ジシュク</t>
    </rPh>
    <rPh sb="10" eb="12">
      <t>ジシュク</t>
    </rPh>
    <rPh sb="23" eb="25">
      <t>クフウ</t>
    </rPh>
    <rPh sb="33" eb="34">
      <t>シ</t>
    </rPh>
    <rPh sb="39" eb="42">
      <t>トチギケン</t>
    </rPh>
    <rPh sb="42" eb="43">
      <t>ナイ</t>
    </rPh>
    <rPh sb="44" eb="46">
      <t>ジョウホウ</t>
    </rPh>
    <rPh sb="46" eb="47">
      <t>シ</t>
    </rPh>
    <rPh sb="48" eb="49">
      <t>ミ</t>
    </rPh>
    <rPh sb="52" eb="53">
      <t>イマ</t>
    </rPh>
    <rPh sb="55" eb="56">
      <t>ドオ</t>
    </rPh>
    <rPh sb="58" eb="60">
      <t>ブナン</t>
    </rPh>
    <rPh sb="61" eb="62">
      <t>カ</t>
    </rPh>
    <rPh sb="63" eb="64">
      <t>カタ</t>
    </rPh>
    <rPh sb="65" eb="67">
      <t>ナイヨウ</t>
    </rPh>
    <rPh sb="75" eb="77">
      <t>ジョウホウ</t>
    </rPh>
    <rPh sb="77" eb="79">
      <t>テイキョウ</t>
    </rPh>
    <rPh sb="83" eb="85">
      <t>ダンタイ</t>
    </rPh>
    <rPh sb="87" eb="88">
      <t>ナン</t>
    </rPh>
    <rPh sb="89" eb="91">
      <t>ソンザイ</t>
    </rPh>
    <rPh sb="91" eb="93">
      <t>イギ</t>
    </rPh>
    <rPh sb="97" eb="98">
      <t>オモ</t>
    </rPh>
    <rPh sb="101" eb="102">
      <t>イマ</t>
    </rPh>
    <rPh sb="102" eb="104">
      <t>ヤクダ</t>
    </rPh>
    <rPh sb="105" eb="107">
      <t>ジョウホウ</t>
    </rPh>
    <rPh sb="118" eb="119">
      <t>エ</t>
    </rPh>
    <phoneticPr fontId="4"/>
  </si>
  <si>
    <t>資金</t>
    <rPh sb="0" eb="2">
      <t>シキン</t>
    </rPh>
    <phoneticPr fontId="4"/>
  </si>
  <si>
    <t>見込み寄付に対しては、補償金対象外であることで、経営に影響が出ている。一方で、フードバンク利用は増加しているので、長期化することでより大きな影響が出る。また、台風の時期により、災害が起こる可能性が高まるため、感染拡大＋災害の支援が必要になる。
支援策</t>
    <phoneticPr fontId="4"/>
  </si>
  <si>
    <t>売り上げの大幅減により、資金ショートする可能性を考慮しながら、事業を進めなければいけなくなったこと</t>
    <rPh sb="0" eb="1">
      <t>ウ</t>
    </rPh>
    <rPh sb="2" eb="3">
      <t>ア</t>
    </rPh>
    <rPh sb="5" eb="8">
      <t>オオハバゲン</t>
    </rPh>
    <rPh sb="12" eb="14">
      <t>シキン</t>
    </rPh>
    <rPh sb="20" eb="23">
      <t>カノウセイ</t>
    </rPh>
    <rPh sb="24" eb="26">
      <t>コウリョ</t>
    </rPh>
    <rPh sb="31" eb="33">
      <t>ジギョウ</t>
    </rPh>
    <rPh sb="34" eb="35">
      <t>スス</t>
    </rPh>
    <phoneticPr fontId="4"/>
  </si>
  <si>
    <r>
      <t>NPO</t>
    </r>
    <r>
      <rPr>
        <sz val="10"/>
        <color rgb="FF000000"/>
        <rFont val="ＭＳ Ｐゴシック"/>
        <family val="3"/>
        <charset val="128"/>
      </rPr>
      <t>も資金や人的資源を確保できず、NPO組織の弱体化が懸念されます
やはり資金だと思います</t>
    </r>
    <rPh sb="4" eb="6">
      <t>シキン</t>
    </rPh>
    <rPh sb="7" eb="9">
      <t>ジンテキ</t>
    </rPh>
    <rPh sb="9" eb="11">
      <t>シゲン</t>
    </rPh>
    <rPh sb="12" eb="14">
      <t>カクホ</t>
    </rPh>
    <rPh sb="21" eb="23">
      <t>ソシキ</t>
    </rPh>
    <rPh sb="24" eb="27">
      <t>ジャクタイカ</t>
    </rPh>
    <rPh sb="28" eb="30">
      <t>ケネン</t>
    </rPh>
    <rPh sb="38" eb="40">
      <t>シキン</t>
    </rPh>
    <rPh sb="42" eb="43">
      <t>オモ</t>
    </rPh>
    <phoneticPr fontId="4"/>
  </si>
  <si>
    <r>
      <rPr>
        <sz val="10"/>
        <color rgb="FF000000"/>
        <rFont val="ＭＳ Ｐゴシック"/>
        <family val="3"/>
        <charset val="128"/>
      </rPr>
      <t>委託事業の場合、テレワークや時差出勤をすることになるが、テレワークや時差出勤の在り方を決めていなかったので難しい。
相談事業では対面相談の自粛を言われていたり、国の相談事業では対面相談禁止となり。</t>
    </r>
    <r>
      <rPr>
        <sz val="10"/>
        <color rgb="FF000000"/>
        <rFont val="Arial"/>
      </rPr>
      <t>SNS</t>
    </r>
    <r>
      <rPr>
        <sz val="10"/>
        <color rgb="FF000000"/>
        <rFont val="ＭＳ Ｐゴシック"/>
        <family val="3"/>
        <charset val="128"/>
      </rPr>
      <t>を利用した相談に切り替えることを通達が出たが、相談をする側にとってもいきなり</t>
    </r>
    <r>
      <rPr>
        <sz val="10"/>
        <color rgb="FF000000"/>
        <rFont val="Arial"/>
      </rPr>
      <t>SNS</t>
    </r>
    <r>
      <rPr>
        <sz val="10"/>
        <color rgb="FF000000"/>
        <rFont val="ＭＳ Ｐゴシック"/>
        <family val="3"/>
        <charset val="128"/>
      </rPr>
      <t xml:space="preserve">相談になれていないと簡単には切り替えられず、結果としてストレスが大きくなることが懸念される。
</t>
    </r>
    <phoneticPr fontId="4"/>
  </si>
  <si>
    <t>3月時点：利用者減によるマイナス
週２で運営するフリースクールは、スタッフを配置して行っていたため、コロナ感染を防ぐために利用自粛する家庭が何件か出た影響で、スタッフはいるが収入が減ることでマイナスがでるようになったしまった
・４月時点：事業停止による売り上げゼロ
県内に陽性者が増えたこと、緊急事態宣言が出たこともあり、フリースクール、家庭訪問ともに停止した
それにより売り上げがゼロになった
他、居場所づくり系の委託事業もストップになり、その売り上げもなくなった
現在あるのは寄付のみ。
・４月時点：利用者の失職により収入減
運営するシェアハウスの住人の中に、食を薄いなうものが出、当人の生活を支えるために家賃を延納することにしたため、収入が減少した</t>
    <rPh sb="1" eb="2">
      <t>ガツ</t>
    </rPh>
    <rPh sb="2" eb="4">
      <t>ジテン</t>
    </rPh>
    <rPh sb="5" eb="8">
      <t>リヨウシャ</t>
    </rPh>
    <rPh sb="8" eb="9">
      <t>ゲン</t>
    </rPh>
    <rPh sb="17" eb="18">
      <t>シュウ</t>
    </rPh>
    <rPh sb="20" eb="22">
      <t>ウンエイ</t>
    </rPh>
    <rPh sb="38" eb="40">
      <t>ハイチ</t>
    </rPh>
    <rPh sb="42" eb="43">
      <t>オコナ</t>
    </rPh>
    <rPh sb="53" eb="55">
      <t>カンセン</t>
    </rPh>
    <rPh sb="56" eb="57">
      <t>フセ</t>
    </rPh>
    <rPh sb="61" eb="63">
      <t>リヨウ</t>
    </rPh>
    <rPh sb="63" eb="65">
      <t>ジシュク</t>
    </rPh>
    <rPh sb="67" eb="69">
      <t>カテイ</t>
    </rPh>
    <rPh sb="70" eb="72">
      <t>ナンケン</t>
    </rPh>
    <rPh sb="73" eb="74">
      <t>デ</t>
    </rPh>
    <rPh sb="75" eb="77">
      <t>エイキョウ</t>
    </rPh>
    <rPh sb="87" eb="89">
      <t>シュウニュウ</t>
    </rPh>
    <rPh sb="90" eb="91">
      <t>ヘ</t>
    </rPh>
    <rPh sb="115" eb="116">
      <t>ガツ</t>
    </rPh>
    <rPh sb="116" eb="118">
      <t>ジテン</t>
    </rPh>
    <rPh sb="119" eb="121">
      <t>ジギョウ</t>
    </rPh>
    <rPh sb="121" eb="123">
      <t>テイシ</t>
    </rPh>
    <rPh sb="126" eb="127">
      <t>ウ</t>
    </rPh>
    <rPh sb="128" eb="129">
      <t>ア</t>
    </rPh>
    <rPh sb="133" eb="135">
      <t>ケンナイ</t>
    </rPh>
    <rPh sb="136" eb="138">
      <t>ヨウセイ</t>
    </rPh>
    <rPh sb="138" eb="139">
      <t>シャ</t>
    </rPh>
    <rPh sb="140" eb="141">
      <t>フ</t>
    </rPh>
    <rPh sb="146" eb="148">
      <t>キンキュウ</t>
    </rPh>
    <rPh sb="148" eb="150">
      <t>ジタイ</t>
    </rPh>
    <rPh sb="150" eb="152">
      <t>センゲン</t>
    </rPh>
    <rPh sb="153" eb="154">
      <t>デ</t>
    </rPh>
    <rPh sb="169" eb="171">
      <t>カテイ</t>
    </rPh>
    <rPh sb="171" eb="173">
      <t>ホウモン</t>
    </rPh>
    <rPh sb="176" eb="178">
      <t>テイシ</t>
    </rPh>
    <rPh sb="186" eb="187">
      <t>ウ</t>
    </rPh>
    <rPh sb="188" eb="189">
      <t>ア</t>
    </rPh>
    <rPh sb="198" eb="199">
      <t>ホカ</t>
    </rPh>
    <rPh sb="200" eb="203">
      <t>イバショ</t>
    </rPh>
    <rPh sb="206" eb="207">
      <t>ケイ</t>
    </rPh>
    <rPh sb="208" eb="210">
      <t>イタク</t>
    </rPh>
    <rPh sb="210" eb="212">
      <t>ジギョウ</t>
    </rPh>
    <rPh sb="223" eb="224">
      <t>ウ</t>
    </rPh>
    <rPh sb="225" eb="226">
      <t>ア</t>
    </rPh>
    <rPh sb="234" eb="236">
      <t>ゲンザイ</t>
    </rPh>
    <rPh sb="240" eb="242">
      <t>キフ</t>
    </rPh>
    <rPh sb="248" eb="249">
      <t>ガツ</t>
    </rPh>
    <rPh sb="249" eb="251">
      <t>ジテン</t>
    </rPh>
    <rPh sb="252" eb="255">
      <t>リヨウシャ</t>
    </rPh>
    <rPh sb="256" eb="258">
      <t>シッショク</t>
    </rPh>
    <rPh sb="261" eb="263">
      <t>シュウニュウ</t>
    </rPh>
    <rPh sb="263" eb="264">
      <t>ゲン</t>
    </rPh>
    <rPh sb="265" eb="267">
      <t>ウンエイ</t>
    </rPh>
    <rPh sb="276" eb="278">
      <t>ジュウニン</t>
    </rPh>
    <rPh sb="279" eb="280">
      <t>ナカ</t>
    </rPh>
    <rPh sb="282" eb="283">
      <t>ショク</t>
    </rPh>
    <rPh sb="284" eb="285">
      <t>ウス</t>
    </rPh>
    <rPh sb="291" eb="292">
      <t>デ</t>
    </rPh>
    <rPh sb="293" eb="295">
      <t>トウニン</t>
    </rPh>
    <rPh sb="296" eb="298">
      <t>セイカツ</t>
    </rPh>
    <rPh sb="299" eb="300">
      <t>ササ</t>
    </rPh>
    <rPh sb="305" eb="307">
      <t>ヤチン</t>
    </rPh>
    <rPh sb="308" eb="310">
      <t>エンノウ</t>
    </rPh>
    <rPh sb="320" eb="322">
      <t>シュウニュウ</t>
    </rPh>
    <rPh sb="323" eb="325">
      <t>ゲンショウ</t>
    </rPh>
    <phoneticPr fontId="4"/>
  </si>
  <si>
    <t>モノ</t>
    <phoneticPr fontId="4"/>
  </si>
  <si>
    <t>介護施設なのでマスクや消毒薬の不足</t>
    <rPh sb="0" eb="2">
      <t>カイゴ</t>
    </rPh>
    <rPh sb="2" eb="4">
      <t>シセツ</t>
    </rPh>
    <rPh sb="11" eb="14">
      <t>ショウドクヤク</t>
    </rPh>
    <rPh sb="15" eb="17">
      <t>フソク</t>
    </rPh>
    <phoneticPr fontId="4"/>
  </si>
  <si>
    <t>マスクや消毒薬の不足や値段の高騰</t>
    <rPh sb="4" eb="7">
      <t>ショウドクヤク</t>
    </rPh>
    <rPh sb="8" eb="10">
      <t>フソク</t>
    </rPh>
    <rPh sb="11" eb="13">
      <t>ネダン</t>
    </rPh>
    <rPh sb="14" eb="16">
      <t>コウトウ</t>
    </rPh>
    <phoneticPr fontId="4"/>
  </si>
  <si>
    <t>サービスの低下</t>
    <rPh sb="5" eb="7">
      <t>テイカ</t>
    </rPh>
    <phoneticPr fontId="4"/>
  </si>
  <si>
    <t>子どもの居場所を開くことが出来ず、日頃利用していた子ども達が心配だが、何も出来ない</t>
    <rPh sb="0" eb="1">
      <t>コ</t>
    </rPh>
    <rPh sb="4" eb="7">
      <t>イバショ</t>
    </rPh>
    <rPh sb="8" eb="9">
      <t>ヒラ</t>
    </rPh>
    <rPh sb="13" eb="15">
      <t>デキ</t>
    </rPh>
    <rPh sb="17" eb="19">
      <t>ヒゴロ</t>
    </rPh>
    <rPh sb="19" eb="21">
      <t>リヨウ</t>
    </rPh>
    <rPh sb="25" eb="26">
      <t>コ</t>
    </rPh>
    <rPh sb="28" eb="29">
      <t>タチ</t>
    </rPh>
    <rPh sb="30" eb="32">
      <t>シンパイ</t>
    </rPh>
    <rPh sb="35" eb="36">
      <t>ナニ</t>
    </rPh>
    <rPh sb="37" eb="39">
      <t>デキ</t>
    </rPh>
    <phoneticPr fontId="4"/>
  </si>
  <si>
    <t>会場予約キャンセル等、利用者へ不便をかけている</t>
    <rPh sb="0" eb="2">
      <t>カイジョウ</t>
    </rPh>
    <rPh sb="2" eb="4">
      <t>ヨヤク</t>
    </rPh>
    <rPh sb="9" eb="10">
      <t>ナド</t>
    </rPh>
    <rPh sb="11" eb="14">
      <t>リヨウシャ</t>
    </rPh>
    <rPh sb="15" eb="17">
      <t>フベン</t>
    </rPh>
    <phoneticPr fontId="4"/>
  </si>
  <si>
    <t>子どもの支援</t>
    <rPh sb="0" eb="1">
      <t>コ</t>
    </rPh>
    <rPh sb="4" eb="6">
      <t>シエン</t>
    </rPh>
    <phoneticPr fontId="4"/>
  </si>
  <si>
    <t>学童のスタッフが不足</t>
    <rPh sb="0" eb="2">
      <t>ガクドウ</t>
    </rPh>
    <rPh sb="8" eb="10">
      <t>フソク</t>
    </rPh>
    <phoneticPr fontId="4"/>
  </si>
  <si>
    <t>学童保育は一開所が続く</t>
    <rPh sb="0" eb="2">
      <t>ガクドウ</t>
    </rPh>
    <rPh sb="2" eb="4">
      <t>ホイク</t>
    </rPh>
    <rPh sb="5" eb="6">
      <t>イチ</t>
    </rPh>
    <rPh sb="6" eb="8">
      <t>カイショ</t>
    </rPh>
    <rPh sb="9" eb="10">
      <t>ツヅ</t>
    </rPh>
    <phoneticPr fontId="4"/>
  </si>
  <si>
    <t>学童の運営が学校の体制により頻繁に変わる
市内の各学校の体制はそれぞれ異なる</t>
    <rPh sb="0" eb="2">
      <t>ガクドウ</t>
    </rPh>
    <rPh sb="3" eb="5">
      <t>ウンエイ</t>
    </rPh>
    <rPh sb="6" eb="8">
      <t>ガッコウ</t>
    </rPh>
    <rPh sb="9" eb="11">
      <t>タイセイ</t>
    </rPh>
    <rPh sb="14" eb="16">
      <t>ヒンパン</t>
    </rPh>
    <rPh sb="17" eb="18">
      <t>カ</t>
    </rPh>
    <rPh sb="21" eb="23">
      <t>シナイ</t>
    </rPh>
    <rPh sb="24" eb="27">
      <t>カクガッコウ</t>
    </rPh>
    <rPh sb="28" eb="30">
      <t>タイセイ</t>
    </rPh>
    <rPh sb="35" eb="36">
      <t>コト</t>
    </rPh>
    <phoneticPr fontId="4"/>
  </si>
  <si>
    <t>社会全般</t>
    <rPh sb="0" eb="2">
      <t>シャカイ</t>
    </rPh>
    <rPh sb="2" eb="4">
      <t>ゼンパン</t>
    </rPh>
    <phoneticPr fontId="4"/>
  </si>
  <si>
    <t>地域活動、経済などの低下に伴う地域の衰退</t>
    <rPh sb="0" eb="2">
      <t>チイキ</t>
    </rPh>
    <rPh sb="2" eb="4">
      <t>カツドウ</t>
    </rPh>
    <rPh sb="5" eb="7">
      <t>ケイザイ</t>
    </rPh>
    <rPh sb="10" eb="12">
      <t>テイカ</t>
    </rPh>
    <rPh sb="13" eb="14">
      <t>トモナ</t>
    </rPh>
    <rPh sb="15" eb="17">
      <t>チイキ</t>
    </rPh>
    <rPh sb="18" eb="20">
      <t>スイタイ</t>
    </rPh>
    <phoneticPr fontId="4"/>
  </si>
  <si>
    <t>経済活動の停滞で社会全体の「貧困」が根付き、自殺、DV、犯罪の温床となると思います</t>
    <rPh sb="0" eb="2">
      <t>ケイザイ</t>
    </rPh>
    <rPh sb="2" eb="4">
      <t>カツドウ</t>
    </rPh>
    <rPh sb="5" eb="7">
      <t>テイタイ</t>
    </rPh>
    <rPh sb="8" eb="10">
      <t>シャカイ</t>
    </rPh>
    <rPh sb="10" eb="12">
      <t>ゼンタイ</t>
    </rPh>
    <rPh sb="14" eb="16">
      <t>ヒンコン</t>
    </rPh>
    <rPh sb="18" eb="20">
      <t>ネヅ</t>
    </rPh>
    <rPh sb="22" eb="24">
      <t>ジサツ</t>
    </rPh>
    <rPh sb="28" eb="30">
      <t>ハンザイ</t>
    </rPh>
    <rPh sb="31" eb="33">
      <t>オンショウ</t>
    </rPh>
    <rPh sb="37" eb="38">
      <t>オモ</t>
    </rPh>
    <phoneticPr fontId="4"/>
  </si>
  <si>
    <t>支援している子ども達のメンタル面と学習面、親のストレスのはけ口となる場合が多いのを目の当たりにしているため、とても心配です
出来るなら、昼間だけでも引き取って連れ出したいです</t>
    <rPh sb="0" eb="2">
      <t>シエン</t>
    </rPh>
    <rPh sb="6" eb="7">
      <t>コ</t>
    </rPh>
    <rPh sb="9" eb="10">
      <t>タチ</t>
    </rPh>
    <rPh sb="15" eb="16">
      <t>メン</t>
    </rPh>
    <rPh sb="17" eb="19">
      <t>ガクシュウ</t>
    </rPh>
    <rPh sb="19" eb="20">
      <t>メン</t>
    </rPh>
    <rPh sb="21" eb="22">
      <t>オヤ</t>
    </rPh>
    <rPh sb="30" eb="31">
      <t>グチ</t>
    </rPh>
    <rPh sb="34" eb="36">
      <t>バアイ</t>
    </rPh>
    <rPh sb="37" eb="38">
      <t>オオ</t>
    </rPh>
    <rPh sb="41" eb="42">
      <t>マ</t>
    </rPh>
    <rPh sb="43" eb="44">
      <t>ア</t>
    </rPh>
    <rPh sb="57" eb="59">
      <t>シンパイ</t>
    </rPh>
    <rPh sb="62" eb="64">
      <t>デキ</t>
    </rPh>
    <rPh sb="68" eb="70">
      <t>ヒルマ</t>
    </rPh>
    <rPh sb="74" eb="75">
      <t>ヒ</t>
    </rPh>
    <rPh sb="76" eb="77">
      <t>ト</t>
    </rPh>
    <rPh sb="79" eb="80">
      <t>ツ</t>
    </rPh>
    <rPh sb="81" eb="82">
      <t>ダ</t>
    </rPh>
    <phoneticPr fontId="4"/>
  </si>
  <si>
    <t>失業が541万人、生活困窮が1082万人になると推計。FB活動が今の10～30倍を目指している。 ・医療崩壊⇒介護崩壊になること。</t>
  </si>
  <si>
    <t>社会の見通しのつかなさを懸念している
COVID-19によって明白になった今の社会の成り立たなさをどう受け止めながら、今後の活動を考えていくか
COVID－１９と共存する社会では、どんな活動や仕掛けが、持続可能な地域の構築に有効なのか</t>
    <rPh sb="0" eb="2">
      <t>シャカイ</t>
    </rPh>
    <rPh sb="3" eb="5">
      <t>ミトオ</t>
    </rPh>
    <rPh sb="12" eb="14">
      <t>ケネン</t>
    </rPh>
    <rPh sb="31" eb="33">
      <t>メイハク</t>
    </rPh>
    <rPh sb="37" eb="38">
      <t>イマ</t>
    </rPh>
    <rPh sb="39" eb="41">
      <t>シャカイ</t>
    </rPh>
    <rPh sb="42" eb="43">
      <t>ナ</t>
    </rPh>
    <rPh sb="44" eb="45">
      <t>タ</t>
    </rPh>
    <rPh sb="51" eb="52">
      <t>ウ</t>
    </rPh>
    <rPh sb="53" eb="54">
      <t>ト</t>
    </rPh>
    <rPh sb="59" eb="61">
      <t>コンゴ</t>
    </rPh>
    <rPh sb="62" eb="64">
      <t>カツドウ</t>
    </rPh>
    <rPh sb="65" eb="66">
      <t>カンガ</t>
    </rPh>
    <rPh sb="81" eb="83">
      <t>キョウゾン</t>
    </rPh>
    <rPh sb="85" eb="87">
      <t>シャカイ</t>
    </rPh>
    <rPh sb="93" eb="95">
      <t>カツドウ</t>
    </rPh>
    <rPh sb="96" eb="98">
      <t>シカ</t>
    </rPh>
    <rPh sb="101" eb="103">
      <t>ジゾク</t>
    </rPh>
    <rPh sb="103" eb="105">
      <t>カノウ</t>
    </rPh>
    <rPh sb="106" eb="108">
      <t>チイキ</t>
    </rPh>
    <rPh sb="109" eb="111">
      <t>コウチク</t>
    </rPh>
    <rPh sb="112" eb="114">
      <t>ユウコウ</t>
    </rPh>
    <phoneticPr fontId="4"/>
  </si>
  <si>
    <t>つながり</t>
    <phoneticPr fontId="4"/>
  </si>
  <si>
    <t>人のつながりの減少、代替措置である遠隔通信が恒常化するのでｈないか</t>
    <rPh sb="0" eb="1">
      <t>ヒト</t>
    </rPh>
    <rPh sb="7" eb="9">
      <t>ゲンショウ</t>
    </rPh>
    <rPh sb="10" eb="12">
      <t>ダイタイ</t>
    </rPh>
    <rPh sb="12" eb="14">
      <t>ソチ</t>
    </rPh>
    <rPh sb="17" eb="19">
      <t>エンカク</t>
    </rPh>
    <rPh sb="19" eb="21">
      <t>ツウシン</t>
    </rPh>
    <rPh sb="22" eb="25">
      <t>コウジョウカ</t>
    </rPh>
    <phoneticPr fontId="4"/>
  </si>
  <si>
    <r>
      <rPr>
        <sz val="10"/>
        <color rgb="FF000000"/>
        <rFont val="ＭＳ Ｐゴシック"/>
        <family val="3"/>
        <charset val="128"/>
      </rPr>
      <t>このウィルスの最大のリスクは人と人とを分断することだと思います。
相談事業における対面の自粛や学習支援の自粛は対面だからこそ聞ける</t>
    </r>
    <r>
      <rPr>
        <sz val="10"/>
        <color rgb="FF000000"/>
        <rFont val="Arial"/>
      </rPr>
      <t>SOS</t>
    </r>
    <r>
      <rPr>
        <sz val="10"/>
        <color rgb="FF000000"/>
        <rFont val="ＭＳ Ｐゴシック"/>
        <family val="3"/>
        <charset val="128"/>
      </rPr>
      <t>を遠ざけ、困難が孤立化し深刻化していくのを黙って見るしかないことです。
あえて、自主事業のキッズハウスいろどりや寺子屋では活動を継続し</t>
    </r>
    <r>
      <rPr>
        <sz val="10"/>
        <color rgb="FF000000"/>
        <rFont val="Arial"/>
      </rPr>
      <t>GW</t>
    </r>
    <r>
      <rPr>
        <sz val="10"/>
        <color rgb="FF000000"/>
        <rFont val="ＭＳ Ｐゴシック"/>
        <family val="3"/>
        <charset val="128"/>
      </rPr>
      <t xml:space="preserve">も関係なく開催しましたが、やはり子ども達はそういう場を望んでいることを明らかです。
家族すらを分断するウィルスにいかに繋がるかを構築していくか、今こそ民間の取組みが試されている時だと実感します。
</t>
    </r>
    <phoneticPr fontId="4"/>
  </si>
  <si>
    <t>リアルな人のつながりが出来なくなる今後を、見えないネットワークを強化させるしくみづくりを検討予定だが（ボランティア関係者に余力が低下していると考えられる）</t>
    <rPh sb="4" eb="5">
      <t>ヒト</t>
    </rPh>
    <rPh sb="11" eb="13">
      <t>デキ</t>
    </rPh>
    <rPh sb="17" eb="19">
      <t>コンゴ</t>
    </rPh>
    <rPh sb="21" eb="22">
      <t>ミ</t>
    </rPh>
    <rPh sb="32" eb="34">
      <t>キョウカ</t>
    </rPh>
    <rPh sb="44" eb="46">
      <t>ケントウ</t>
    </rPh>
    <rPh sb="46" eb="48">
      <t>ヨテイ</t>
    </rPh>
    <rPh sb="57" eb="60">
      <t>カンケイシャ</t>
    </rPh>
    <rPh sb="61" eb="63">
      <t>ヨリョク</t>
    </rPh>
    <rPh sb="64" eb="66">
      <t>テイカ</t>
    </rPh>
    <rPh sb="71" eb="72">
      <t>カンガ</t>
    </rPh>
    <phoneticPr fontId="4"/>
  </si>
  <si>
    <t>個人の事情</t>
    <rPh sb="0" eb="2">
      <t>コジン</t>
    </rPh>
    <rPh sb="3" eb="5">
      <t>ジジョウ</t>
    </rPh>
    <phoneticPr fontId="4"/>
  </si>
  <si>
    <t>妻の仕事</t>
    <rPh sb="0" eb="1">
      <t>ツマ</t>
    </rPh>
    <rPh sb="2" eb="4">
      <t>シゴト</t>
    </rPh>
    <phoneticPr fontId="4"/>
  </si>
  <si>
    <t>職員の家族が都内に電車で通勤する医療関係者のため万一を考慮し欠勤している</t>
    <rPh sb="0" eb="2">
      <t>ショクイン</t>
    </rPh>
    <rPh sb="3" eb="5">
      <t>カゾク</t>
    </rPh>
    <rPh sb="6" eb="8">
      <t>トナイ</t>
    </rPh>
    <rPh sb="9" eb="11">
      <t>デンシャ</t>
    </rPh>
    <rPh sb="12" eb="14">
      <t>ツウキン</t>
    </rPh>
    <rPh sb="16" eb="18">
      <t>イリョウ</t>
    </rPh>
    <rPh sb="18" eb="21">
      <t>カンケイシャ</t>
    </rPh>
    <rPh sb="24" eb="26">
      <t>マンイチ</t>
    </rPh>
    <rPh sb="27" eb="29">
      <t>コウリョ</t>
    </rPh>
    <rPh sb="30" eb="32">
      <t>ケッキン</t>
    </rPh>
    <phoneticPr fontId="4"/>
  </si>
  <si>
    <r>
      <t>4.COVID-19</t>
    </r>
    <r>
      <rPr>
        <b/>
        <sz val="10"/>
        <color rgb="FF000000"/>
        <rFont val="ＭＳ Ｐゴシック"/>
        <family val="3"/>
        <charset val="128"/>
      </rPr>
      <t>に関する対策を検討している（アイディア出しを含む）
　※未実施</t>
    </r>
    <rPh sb="11" eb="12">
      <t>カン</t>
    </rPh>
    <rPh sb="14" eb="16">
      <t>タイサク</t>
    </rPh>
    <rPh sb="17" eb="19">
      <t>ケントウ</t>
    </rPh>
    <rPh sb="29" eb="30">
      <t>ダ</t>
    </rPh>
    <rPh sb="32" eb="33">
      <t>フク</t>
    </rPh>
    <rPh sb="38" eb="41">
      <t>ミジッシ</t>
    </rPh>
    <phoneticPr fontId="4"/>
  </si>
  <si>
    <r>
      <rPr>
        <b/>
        <sz val="10"/>
        <rFont val="ＭＳ Ｐゴシック"/>
        <family val="3"/>
        <charset val="128"/>
      </rPr>
      <t>１．</t>
    </r>
    <r>
      <rPr>
        <b/>
        <sz val="10"/>
        <rFont val="Arial"/>
        <family val="2"/>
      </rPr>
      <t>COVID-19</t>
    </r>
    <r>
      <rPr>
        <b/>
        <sz val="10"/>
        <rFont val="ＭＳ Ｐゴシック"/>
        <family val="3"/>
        <charset val="128"/>
      </rPr>
      <t>の拡大により一時的に活動ができない</t>
    </r>
    <rPh sb="11" eb="13">
      <t>カクダイ</t>
    </rPh>
    <rPh sb="16" eb="19">
      <t>イチジテキ</t>
    </rPh>
    <rPh sb="20" eb="22">
      <t>カツドウ</t>
    </rPh>
    <phoneticPr fontId="4"/>
  </si>
  <si>
    <t>2.市民活動参加率の低下</t>
    <rPh sb="2" eb="4">
      <t>シミン</t>
    </rPh>
    <rPh sb="4" eb="6">
      <t>カツドウ</t>
    </rPh>
    <rPh sb="6" eb="8">
      <t>サンカ</t>
    </rPh>
    <rPh sb="8" eb="9">
      <t>リツ</t>
    </rPh>
    <rPh sb="10" eb="12">
      <t>テイカ</t>
    </rPh>
    <phoneticPr fontId="4"/>
  </si>
  <si>
    <t>5.既存の事業内で対応を変更している</t>
    <rPh sb="2" eb="4">
      <t>キゾン</t>
    </rPh>
    <rPh sb="5" eb="7">
      <t>ジギョウ</t>
    </rPh>
    <rPh sb="7" eb="8">
      <t>ナイ</t>
    </rPh>
    <rPh sb="9" eb="11">
      <t>タイオウ</t>
    </rPh>
    <rPh sb="12" eb="14">
      <t>ヘンコウ</t>
    </rPh>
    <phoneticPr fontId="4"/>
  </si>
  <si>
    <r>
      <rPr>
        <b/>
        <sz val="10"/>
        <rFont val="ＭＳ Ｐゴシック"/>
        <family val="3"/>
        <charset val="128"/>
      </rPr>
      <t>6.既存の事業外で</t>
    </r>
    <r>
      <rPr>
        <b/>
        <sz val="10"/>
        <rFont val="Arial"/>
        <family val="2"/>
      </rPr>
      <t>COVID-19</t>
    </r>
    <r>
      <rPr>
        <b/>
        <sz val="10"/>
        <rFont val="ＭＳ Ｐゴシック"/>
        <family val="3"/>
        <charset val="128"/>
      </rPr>
      <t>対応の事業を実施中</t>
    </r>
    <rPh sb="2" eb="4">
      <t>キゾン</t>
    </rPh>
    <rPh sb="5" eb="7">
      <t>ジギョウ</t>
    </rPh>
    <rPh sb="7" eb="8">
      <t>ガイ</t>
    </rPh>
    <rPh sb="17" eb="19">
      <t>タイオウ</t>
    </rPh>
    <rPh sb="20" eb="22">
      <t>ジギョウ</t>
    </rPh>
    <rPh sb="23" eb="26">
      <t>ジッシチュウ</t>
    </rPh>
    <phoneticPr fontId="4"/>
  </si>
  <si>
    <t>7.オンラインツール</t>
    <phoneticPr fontId="4"/>
  </si>
  <si>
    <t>8.懸念</t>
    <rPh sb="2" eb="4">
      <t>ケネン</t>
    </rPh>
    <phoneticPr fontId="4"/>
  </si>
  <si>
    <t>2020.4.25～2020.5.7</t>
    <phoneticPr fontId="4"/>
  </si>
  <si>
    <t>とちぎボランティアＮＰＯセンター</t>
    <phoneticPr fontId="4"/>
  </si>
  <si>
    <t>実施主体</t>
    <rPh sb="0" eb="2">
      <t>ジッシ</t>
    </rPh>
    <rPh sb="2" eb="4">
      <t>シュタイ</t>
    </rPh>
    <phoneticPr fontId="4"/>
  </si>
  <si>
    <r>
      <rPr>
        <b/>
        <sz val="14"/>
        <color rgb="FF000000"/>
        <rFont val="Arial"/>
        <family val="2"/>
      </rPr>
      <t>N</t>
    </r>
    <r>
      <rPr>
        <b/>
        <sz val="14"/>
        <color rgb="FF000000"/>
        <rFont val="ＭＳ Ｐゴシック"/>
        <family val="3"/>
        <charset val="128"/>
      </rPr>
      <t>：</t>
    </r>
    <r>
      <rPr>
        <b/>
        <sz val="14"/>
        <color rgb="FF000000"/>
        <rFont val="Arial"/>
        <family val="2"/>
      </rPr>
      <t>72</t>
    </r>
    <phoneticPr fontId="4"/>
  </si>
  <si>
    <t>実施期間</t>
    <rPh sb="0" eb="2">
      <t>ジッシ</t>
    </rPh>
    <rPh sb="2" eb="4">
      <t>キカン</t>
    </rPh>
    <phoneticPr fontId="4"/>
  </si>
  <si>
    <t>イベントの中止、施設の利用制限により、活動休止状態です</t>
    <rPh sb="5" eb="7">
      <t>チュウシ</t>
    </rPh>
    <rPh sb="8" eb="10">
      <t>シセツ</t>
    </rPh>
    <rPh sb="11" eb="13">
      <t>リヨウ</t>
    </rPh>
    <rPh sb="13" eb="15">
      <t>セイゲン</t>
    </rPh>
    <rPh sb="19" eb="21">
      <t>カツドウ</t>
    </rPh>
    <rPh sb="21" eb="23">
      <t>キュウシ</t>
    </rPh>
    <rPh sb="23" eb="25">
      <t>ジョウタイ</t>
    </rPh>
    <phoneticPr fontId="4"/>
  </si>
  <si>
    <t>全ての事業が停止
海外との交流事業ができない</t>
    <rPh sb="0" eb="1">
      <t>スベ</t>
    </rPh>
    <rPh sb="3" eb="5">
      <t>ジギョウ</t>
    </rPh>
    <rPh sb="6" eb="8">
      <t>テイシ</t>
    </rPh>
    <rPh sb="9" eb="11">
      <t>カイガイ</t>
    </rPh>
    <rPh sb="13" eb="15">
      <t>コウリュウ</t>
    </rPh>
    <rPh sb="15" eb="17">
      <t>ジギョウ</t>
    </rPh>
    <phoneticPr fontId="4"/>
  </si>
  <si>
    <t>↓</t>
    <phoneticPr fontId="4"/>
  </si>
  <si>
    <t xml:space="preserve">
４月１９日設立総会の予定が開催できず、活動を開始することが出来ない状態</t>
    <rPh sb="2" eb="3">
      <t>ガツ</t>
    </rPh>
    <rPh sb="5" eb="6">
      <t>ニチ</t>
    </rPh>
    <rPh sb="6" eb="8">
      <t>セツリツ</t>
    </rPh>
    <rPh sb="8" eb="10">
      <t>ソウカイ</t>
    </rPh>
    <rPh sb="11" eb="13">
      <t>ヨテイ</t>
    </rPh>
    <rPh sb="14" eb="16">
      <t>カイサイ</t>
    </rPh>
    <rPh sb="20" eb="22">
      <t>カツドウ</t>
    </rPh>
    <rPh sb="23" eb="25">
      <t>カイシ</t>
    </rPh>
    <rPh sb="30" eb="32">
      <t>デキ</t>
    </rPh>
    <rPh sb="34" eb="36">
      <t>ジョウタイ</t>
    </rPh>
    <phoneticPr fontId="4"/>
  </si>
  <si>
    <t>休校の影響がどの程度になるって？</t>
    <rPh sb="0" eb="2">
      <t>キュウコウ</t>
    </rPh>
    <rPh sb="3" eb="5">
      <t>エイキョウ</t>
    </rPh>
    <rPh sb="8" eb="10">
      <t>テイド</t>
    </rPh>
    <phoneticPr fontId="4"/>
  </si>
  <si>
    <t>中小零細事業者への各種アドバイスを行っております</t>
    <rPh sb="0" eb="2">
      <t>チュウショウ</t>
    </rPh>
    <rPh sb="2" eb="4">
      <t>レイサイ</t>
    </rPh>
    <rPh sb="4" eb="7">
      <t>ジギョウシャ</t>
    </rPh>
    <rPh sb="9" eb="11">
      <t>カクシュ</t>
    </rPh>
    <rPh sb="17" eb="18">
      <t>オコナ</t>
    </rPh>
    <phoneticPr fontId="4"/>
  </si>
  <si>
    <t>⇒</t>
    <phoneticPr fontId="4"/>
  </si>
  <si>
    <t>「新型コロナウイルス感染症に係る栃木県内NPO等支援のためのアンケート結果」
自由記述まとめ</t>
    <rPh sb="1" eb="3">
      <t>シンガタ</t>
    </rPh>
    <rPh sb="10" eb="13">
      <t>カンセンショウ</t>
    </rPh>
    <rPh sb="14" eb="15">
      <t>カカワ</t>
    </rPh>
    <rPh sb="16" eb="18">
      <t>トチギ</t>
    </rPh>
    <rPh sb="18" eb="20">
      <t>ケンナイ</t>
    </rPh>
    <rPh sb="23" eb="24">
      <t>トウ</t>
    </rPh>
    <rPh sb="24" eb="26">
      <t>シエン</t>
    </rPh>
    <rPh sb="35" eb="37">
      <t>ケッカ</t>
    </rPh>
    <rPh sb="39" eb="41">
      <t>ジユウ</t>
    </rPh>
    <rPh sb="41" eb="43">
      <t>キジュツ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</si>
</sst>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m/d/yyyy\ h:mm:ss"/>
    <numFmt numFmtId="177" formatCode="0.0%"/>
    <numFmt numFmtId="178" formatCode="&quot;(&quot;0.0%&quot;)&quot;"/>
  </numFmts>
  <fonts count="20" x14ac:knownFonts="1">
    <font>
      <sz val="10"/>
      <color rgb="FF000000"/>
      <name val="Arial"/>
    </font>
    <font>
      <sz val="10"/>
      <color theme="1"/>
      <name val="Arial"/>
    </font>
    <font>
      <sz val="10"/>
      <name val="Arial"/>
    </font>
    <font>
      <sz val="10"/>
      <color rgb="FF000000"/>
      <name val="Arial"/>
    </font>
    <font>
      <sz val="6"/>
      <name val="ＭＳ Ｐゴシック"/>
      <family val="3"/>
      <charset val="128"/>
    </font>
    <font>
      <sz val="10"/>
      <color rgb="FF000000"/>
      <name val="Arial"/>
      <family val="2"/>
    </font>
    <font>
      <sz val="10"/>
      <color rgb="FF000000"/>
      <name val="ＭＳ Ｐゴシック"/>
      <family val="3"/>
      <charset val="128"/>
    </font>
    <font>
      <sz val="10"/>
      <color theme="1"/>
      <name val="ＭＳ Ｐゴシック"/>
      <family val="3"/>
      <charset val="128"/>
    </font>
    <font>
      <b/>
      <sz val="10"/>
      <color rgb="FF000000"/>
      <name val="Arial"/>
      <family val="2"/>
    </font>
    <font>
      <b/>
      <sz val="10"/>
      <color rgb="FF000000"/>
      <name val="ＭＳ Ｐゴシック"/>
      <family val="3"/>
      <charset val="128"/>
    </font>
    <font>
      <b/>
      <sz val="10"/>
      <name val="Arial"/>
      <family val="2"/>
    </font>
    <font>
      <b/>
      <sz val="10"/>
      <name val="ＭＳ Ｐゴシック"/>
      <family val="3"/>
      <charset val="128"/>
    </font>
    <font>
      <sz val="10"/>
      <name val="ＭＳ Ｐゴシック"/>
      <family val="3"/>
      <charset val="128"/>
    </font>
    <font>
      <sz val="10"/>
      <name val="Arial"/>
      <family val="2"/>
    </font>
    <font>
      <b/>
      <sz val="10"/>
      <color rgb="FF002060"/>
      <name val="ＭＳ Ｐゴシック"/>
      <family val="3"/>
      <charset val="128"/>
    </font>
    <font>
      <b/>
      <sz val="10"/>
      <color rgb="FFFF0000"/>
      <name val="Arial"/>
      <family val="2"/>
    </font>
    <font>
      <b/>
      <sz val="10"/>
      <color rgb="FFFF0000"/>
      <name val="ＭＳ Ｐゴシック"/>
      <family val="3"/>
      <charset val="128"/>
    </font>
    <font>
      <sz val="11"/>
      <color rgb="FF202124"/>
      <name val="Arial"/>
      <family val="2"/>
    </font>
    <font>
      <b/>
      <sz val="14"/>
      <color rgb="FF000000"/>
      <name val="ＭＳ Ｐゴシック"/>
      <family val="3"/>
      <charset val="128"/>
    </font>
    <font>
      <b/>
      <sz val="14"/>
      <color rgb="FF00000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right/>
      <top style="medium">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style="medium">
        <color theme="1"/>
      </right>
      <top/>
      <bottom/>
      <diagonal/>
    </border>
    <border>
      <left/>
      <right/>
      <top/>
      <bottom style="medium">
        <color theme="1"/>
      </bottom>
      <diagonal/>
    </border>
    <border>
      <left/>
      <right style="medium">
        <color theme="1"/>
      </right>
      <top/>
      <bottom style="medium">
        <color theme="1"/>
      </bottom>
      <diagonal/>
    </border>
    <border>
      <left style="thin">
        <color theme="1"/>
      </left>
      <right style="medium">
        <color theme="1"/>
      </right>
      <top style="medium">
        <color theme="1"/>
      </top>
      <bottom style="thin">
        <color theme="1"/>
      </bottom>
      <diagonal/>
    </border>
    <border>
      <left style="thin">
        <color theme="1"/>
      </left>
      <right style="thin">
        <color rgb="FFFF0000"/>
      </right>
      <top/>
      <bottom/>
      <diagonal/>
    </border>
    <border>
      <left style="medium">
        <color rgb="FFFF0000"/>
      </left>
      <right style="thin">
        <color theme="1"/>
      </right>
      <top style="medium">
        <color rgb="FFFF0000"/>
      </top>
      <bottom style="thin">
        <color theme="1"/>
      </bottom>
      <diagonal/>
    </border>
    <border>
      <left/>
      <right/>
      <top style="medium">
        <color rgb="FFFF0000"/>
      </top>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right style="medium">
        <color rgb="FFFF0000"/>
      </right>
      <top style="thin">
        <color theme="1"/>
      </top>
      <bottom style="thin">
        <color theme="1"/>
      </bottom>
      <diagonal/>
    </border>
    <border>
      <left/>
      <right style="medium">
        <color rgb="FFFF0000"/>
      </right>
      <top/>
      <bottom/>
      <diagonal/>
    </border>
    <border>
      <left style="medium">
        <color rgb="FFFF0000"/>
      </left>
      <right style="thin">
        <color theme="1"/>
      </right>
      <top style="thin">
        <color theme="1"/>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theme="1"/>
      </left>
      <right style="thin">
        <color indexed="64"/>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thin">
        <color theme="1"/>
      </left>
      <right style="thin">
        <color theme="1"/>
      </right>
      <top style="medium">
        <color theme="1"/>
      </top>
      <bottom style="thin">
        <color theme="1"/>
      </bottom>
      <diagonal/>
    </border>
    <border>
      <left style="medium">
        <color theme="1"/>
      </left>
      <right/>
      <top/>
      <bottom/>
      <diagonal/>
    </border>
    <border>
      <left style="medium">
        <color theme="1"/>
      </left>
      <right/>
      <top/>
      <bottom style="medium">
        <color theme="1"/>
      </bottom>
      <diagonal/>
    </border>
    <border>
      <left/>
      <right style="medium">
        <color theme="1"/>
      </right>
      <top style="medium">
        <color theme="1"/>
      </top>
      <bottom/>
      <diagonal/>
    </border>
    <border>
      <left style="medium">
        <color theme="1"/>
      </left>
      <right/>
      <top style="thin">
        <color indexed="64"/>
      </top>
      <bottom style="thin">
        <color indexed="64"/>
      </bottom>
      <diagonal/>
    </border>
    <border>
      <left style="medium">
        <color theme="1"/>
      </left>
      <right style="thin">
        <color indexed="64"/>
      </right>
      <top style="thin">
        <color indexed="64"/>
      </top>
      <bottom style="medium">
        <color theme="1"/>
      </bottom>
      <diagonal/>
    </border>
  </borders>
  <cellStyleXfs count="3">
    <xf numFmtId="0" fontId="0" fillId="0" borderId="0"/>
    <xf numFmtId="9"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106">
    <xf numFmtId="0" fontId="0" fillId="0" borderId="0" xfId="0" applyFont="1" applyAlignment="1"/>
    <xf numFmtId="0" fontId="1" fillId="0" borderId="0" xfId="0" applyFont="1"/>
    <xf numFmtId="0" fontId="2" fillId="0" borderId="0" xfId="0" applyFont="1" applyAlignment="1"/>
    <xf numFmtId="176" fontId="1" fillId="0" borderId="0" xfId="0" applyNumberFormat="1" applyFont="1" applyAlignment="1"/>
    <xf numFmtId="0" fontId="1" fillId="0" borderId="0" xfId="0" applyFont="1" applyAlignment="1"/>
    <xf numFmtId="0" fontId="1" fillId="0" borderId="0" xfId="0" quotePrefix="1" applyFont="1" applyAlignment="1"/>
    <xf numFmtId="0" fontId="0" fillId="0" borderId="0" xfId="0" applyFont="1" applyAlignment="1">
      <alignment wrapText="1"/>
    </xf>
    <xf numFmtId="0" fontId="6" fillId="0" borderId="0" xfId="0" applyFont="1" applyAlignment="1"/>
    <xf numFmtId="0" fontId="5" fillId="0" borderId="0" xfId="0" applyFont="1" applyAlignment="1"/>
    <xf numFmtId="0" fontId="5" fillId="0" borderId="1" xfId="0" applyFont="1" applyBorder="1" applyAlignment="1"/>
    <xf numFmtId="0" fontId="6" fillId="0" borderId="2" xfId="0" applyFont="1" applyBorder="1" applyAlignment="1"/>
    <xf numFmtId="176" fontId="7" fillId="0" borderId="0" xfId="0" applyNumberFormat="1" applyFont="1" applyAlignment="1"/>
    <xf numFmtId="177" fontId="0" fillId="0" borderId="0" xfId="0" applyNumberFormat="1" applyFont="1" applyAlignment="1"/>
    <xf numFmtId="178" fontId="0" fillId="0" borderId="0" xfId="1" applyNumberFormat="1" applyFont="1" applyAlignment="1"/>
    <xf numFmtId="0" fontId="5" fillId="0" borderId="3" xfId="0" applyFont="1" applyBorder="1" applyAlignment="1"/>
    <xf numFmtId="0" fontId="11" fillId="3" borderId="9" xfId="0" applyFont="1" applyFill="1" applyBorder="1" applyAlignment="1">
      <alignment horizontal="center" vertical="center" wrapText="1"/>
    </xf>
    <xf numFmtId="0" fontId="0" fillId="0" borderId="0" xfId="0" applyFont="1" applyAlignment="1">
      <alignment horizontal="center" wrapText="1"/>
    </xf>
    <xf numFmtId="0" fontId="9" fillId="2" borderId="4" xfId="0" applyFont="1" applyFill="1" applyBorder="1" applyAlignment="1">
      <alignment horizontal="center" vertical="center" wrapText="1"/>
    </xf>
    <xf numFmtId="0" fontId="0"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left" vertical="center" wrapText="1"/>
    </xf>
    <xf numFmtId="0" fontId="6" fillId="0" borderId="11" xfId="0" applyFont="1" applyBorder="1" applyAlignment="1">
      <alignment horizontal="left" vertical="center" wrapText="1"/>
    </xf>
    <xf numFmtId="0" fontId="0" fillId="0" borderId="0" xfId="0" applyFont="1" applyBorder="1" applyAlignment="1">
      <alignment horizontal="left" vertical="center" wrapText="1"/>
    </xf>
    <xf numFmtId="0" fontId="6" fillId="0" borderId="12" xfId="0" applyFont="1" applyBorder="1" applyAlignment="1">
      <alignment horizontal="left" vertical="center" wrapText="1"/>
    </xf>
    <xf numFmtId="0" fontId="5" fillId="0" borderId="5"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5" xfId="0" applyFont="1" applyBorder="1" applyAlignment="1">
      <alignment horizontal="left" vertical="center" wrapText="1"/>
    </xf>
    <xf numFmtId="0" fontId="11" fillId="2" borderId="5" xfId="0" applyFont="1" applyFill="1" applyBorder="1" applyAlignment="1">
      <alignment horizontal="left" vertical="center" wrapText="1"/>
    </xf>
    <xf numFmtId="0" fontId="6" fillId="0" borderId="0" xfId="0" applyFont="1" applyBorder="1" applyAlignment="1">
      <alignment horizontal="left" vertical="center" wrapText="1"/>
    </xf>
    <xf numFmtId="0" fontId="0" fillId="0" borderId="7" xfId="0" applyFont="1" applyBorder="1" applyAlignment="1">
      <alignment horizontal="left" vertical="center" wrapText="1"/>
    </xf>
    <xf numFmtId="0" fontId="5" fillId="0" borderId="0" xfId="0" applyFont="1" applyAlignment="1">
      <alignment horizontal="left" vertical="center" wrapText="1"/>
    </xf>
    <xf numFmtId="0" fontId="9" fillId="2" borderId="5" xfId="0" applyFont="1" applyFill="1" applyBorder="1" applyAlignment="1">
      <alignment horizontal="left" vertical="center" wrapText="1"/>
    </xf>
    <xf numFmtId="0" fontId="6" fillId="0" borderId="15" xfId="0" applyFont="1" applyBorder="1" applyAlignment="1">
      <alignment horizontal="left" vertical="center" wrapText="1"/>
    </xf>
    <xf numFmtId="0" fontId="0" fillId="0" borderId="12" xfId="0" applyFont="1" applyBorder="1" applyAlignment="1">
      <alignment horizontal="left" vertical="center" wrapText="1"/>
    </xf>
    <xf numFmtId="0" fontId="6" fillId="0" borderId="13" xfId="0" applyFont="1" applyBorder="1" applyAlignment="1">
      <alignment horizontal="left" vertical="center" wrapText="1"/>
    </xf>
    <xf numFmtId="0" fontId="0" fillId="0" borderId="14" xfId="0" applyFont="1" applyBorder="1" applyAlignment="1">
      <alignment horizontal="left" vertical="center" wrapText="1"/>
    </xf>
    <xf numFmtId="0" fontId="9"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8" fillId="0" borderId="0" xfId="0" applyFont="1" applyAlignment="1">
      <alignment horizontal="center" wrapText="1"/>
    </xf>
    <xf numFmtId="0" fontId="8" fillId="0" borderId="0" xfId="0" applyFont="1" applyAlignment="1">
      <alignment horizontal="center"/>
    </xf>
    <xf numFmtId="0" fontId="0" fillId="0" borderId="0" xfId="0" applyFont="1" applyAlignment="1">
      <alignment horizontal="center"/>
    </xf>
    <xf numFmtId="0" fontId="11" fillId="3" borderId="10" xfId="0" applyFont="1" applyFill="1" applyBorder="1" applyAlignment="1">
      <alignment horizontal="center" vertical="center" wrapText="1"/>
    </xf>
    <xf numFmtId="0" fontId="18" fillId="0" borderId="0" xfId="0" applyFont="1" applyAlignment="1">
      <alignment horizontal="center" wrapText="1"/>
    </xf>
    <xf numFmtId="0" fontId="18" fillId="0" borderId="0" xfId="0" applyFont="1" applyAlignment="1">
      <alignment horizontal="right" wrapText="1"/>
    </xf>
    <xf numFmtId="0" fontId="19" fillId="0" borderId="0" xfId="0" applyFont="1" applyAlignment="1">
      <alignment horizontal="center" vertical="center" wrapText="1"/>
    </xf>
    <xf numFmtId="0" fontId="9" fillId="2" borderId="1" xfId="0" applyFont="1" applyFill="1" applyBorder="1" applyAlignment="1">
      <alignment horizontal="center" vertical="center" wrapText="1"/>
    </xf>
    <xf numFmtId="0" fontId="18" fillId="0" borderId="0" xfId="0" applyFont="1" applyAlignment="1">
      <alignment horizontal="left" vertical="center" wrapText="1"/>
    </xf>
    <xf numFmtId="0" fontId="10" fillId="3" borderId="20"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21" xfId="0" applyFont="1" applyBorder="1" applyAlignment="1">
      <alignment horizontal="left" vertical="center" wrapText="1"/>
    </xf>
    <xf numFmtId="0" fontId="11"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12" fillId="0" borderId="22" xfId="0" applyFont="1" applyBorder="1" applyAlignment="1">
      <alignment horizontal="left" vertical="center" wrapText="1"/>
    </xf>
    <xf numFmtId="0" fontId="6" fillId="0" borderId="22" xfId="0" applyFont="1" applyBorder="1" applyAlignment="1">
      <alignment horizontal="left" vertical="center" wrapText="1"/>
    </xf>
    <xf numFmtId="0" fontId="6"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1" xfId="0" applyFont="1" applyBorder="1" applyAlignment="1">
      <alignment horizontal="left" vertical="center" wrapText="1"/>
    </xf>
    <xf numFmtId="6" fontId="11" fillId="3" borderId="32" xfId="2" applyFont="1" applyFill="1" applyBorder="1" applyAlignment="1">
      <alignment horizontal="left" vertical="center" wrapText="1"/>
    </xf>
    <xf numFmtId="0" fontId="15" fillId="0" borderId="34" xfId="0" applyFont="1" applyBorder="1" applyAlignment="1">
      <alignment horizontal="left" vertical="center" wrapText="1"/>
    </xf>
    <xf numFmtId="6" fontId="12" fillId="0" borderId="35" xfId="2"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0" fillId="0" borderId="38" xfId="0" applyFont="1" applyBorder="1" applyAlignment="1">
      <alignment horizontal="left" vertical="center" wrapText="1"/>
    </xf>
    <xf numFmtId="6" fontId="12" fillId="0" borderId="39" xfId="2"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8" fillId="0" borderId="24" xfId="0" applyFont="1" applyBorder="1" applyAlignment="1">
      <alignment horizontal="center"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5" fillId="0" borderId="43" xfId="0" applyFont="1" applyBorder="1" applyAlignment="1">
      <alignment horizontal="left" vertical="center" wrapText="1"/>
    </xf>
    <xf numFmtId="0" fontId="6" fillId="0" borderId="25" xfId="0" applyFont="1" applyBorder="1" applyAlignment="1">
      <alignment horizontal="left" vertical="center" wrapText="1"/>
    </xf>
    <xf numFmtId="0" fontId="13" fillId="0" borderId="22" xfId="0" applyFont="1" applyBorder="1" applyAlignment="1">
      <alignment horizontal="left" vertical="center" wrapText="1"/>
    </xf>
    <xf numFmtId="0" fontId="11" fillId="2" borderId="22" xfId="0" applyFont="1" applyFill="1" applyBorder="1" applyAlignment="1">
      <alignment horizontal="center" vertical="center" wrapText="1"/>
    </xf>
    <xf numFmtId="0" fontId="5" fillId="0" borderId="22" xfId="0" applyFont="1" applyBorder="1" applyAlignment="1">
      <alignment horizontal="left" vertical="center" wrapText="1"/>
    </xf>
    <xf numFmtId="0" fontId="8" fillId="3" borderId="23" xfId="0" applyFont="1" applyFill="1" applyBorder="1" applyAlignment="1">
      <alignment horizontal="center" vertical="center" wrapText="1"/>
    </xf>
    <xf numFmtId="0" fontId="9" fillId="0" borderId="24" xfId="0" applyFont="1" applyBorder="1" applyAlignment="1">
      <alignment horizontal="center" vertical="center" wrapText="1"/>
    </xf>
    <xf numFmtId="0" fontId="11" fillId="3" borderId="45"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0" fillId="0" borderId="46" xfId="0" applyFont="1" applyBorder="1" applyAlignment="1">
      <alignment horizontal="left" vertical="center" wrapText="1"/>
    </xf>
    <xf numFmtId="0" fontId="9" fillId="2" borderId="25" xfId="0" applyFont="1" applyFill="1" applyBorder="1" applyAlignment="1">
      <alignment horizontal="center" vertical="center" wrapText="1"/>
    </xf>
    <xf numFmtId="0" fontId="0" fillId="0" borderId="47" xfId="0" applyFont="1" applyBorder="1" applyAlignment="1">
      <alignment horizontal="left" vertical="center" wrapText="1"/>
    </xf>
    <xf numFmtId="0" fontId="9" fillId="0" borderId="33" xfId="0" applyFont="1" applyBorder="1" applyAlignment="1">
      <alignment horizontal="center" vertical="center" wrapText="1"/>
    </xf>
    <xf numFmtId="0" fontId="11" fillId="3" borderId="42" xfId="0" applyFont="1" applyFill="1" applyBorder="1" applyAlignment="1">
      <alignment horizontal="left" vertical="center" wrapText="1"/>
    </xf>
    <xf numFmtId="0" fontId="0" fillId="0" borderId="48" xfId="0" applyFont="1" applyBorder="1" applyAlignment="1">
      <alignment horizontal="left" vertical="center" wrapText="1"/>
    </xf>
    <xf numFmtId="0" fontId="9" fillId="2" borderId="43"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6" fillId="0" borderId="49" xfId="0" applyFont="1" applyBorder="1" applyAlignment="1">
      <alignment horizontal="left" vertical="center" wrapText="1"/>
    </xf>
    <xf numFmtId="0" fontId="5" fillId="0" borderId="50" xfId="0" applyFont="1" applyBorder="1" applyAlignment="1">
      <alignment wrapText="1"/>
    </xf>
    <xf numFmtId="0" fontId="9" fillId="2" borderId="44" xfId="0" applyFont="1" applyFill="1" applyBorder="1" applyAlignment="1">
      <alignment horizontal="left" vertical="center" wrapText="1"/>
    </xf>
    <xf numFmtId="0" fontId="6" fillId="0" borderId="27" xfId="0" applyFont="1" applyBorder="1" applyAlignment="1">
      <alignment horizontal="left" vertical="center" wrapText="1"/>
    </xf>
    <xf numFmtId="0" fontId="14" fillId="2" borderId="44" xfId="0" applyFont="1" applyFill="1" applyBorder="1" applyAlignment="1">
      <alignment horizontal="left" vertical="center" wrapText="1"/>
    </xf>
    <xf numFmtId="0" fontId="17" fillId="0" borderId="44" xfId="0" applyFont="1" applyBorder="1" applyAlignment="1">
      <alignment horizontal="left" vertical="center" wrapText="1"/>
    </xf>
    <xf numFmtId="0" fontId="0" fillId="0" borderId="29" xfId="0" applyFont="1" applyBorder="1" applyAlignment="1">
      <alignment wrapText="1"/>
    </xf>
    <xf numFmtId="0" fontId="18" fillId="0" borderId="0" xfId="0" applyFont="1" applyAlignment="1">
      <alignment horizontal="center" wrapText="1"/>
    </xf>
    <xf numFmtId="0" fontId="18" fillId="0" borderId="0" xfId="0" applyFont="1" applyAlignment="1">
      <alignment horizontal="left" vertical="center" wrapText="1"/>
    </xf>
  </cellXfs>
  <cellStyles count="3">
    <cellStyle name="パーセント" xfId="1" builtinId="5"/>
    <cellStyle name="通貨" xfId="2" builtinId="7"/>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活動地域!$A$1:$A$27</c:f>
              <c:strCache>
                <c:ptCount val="27"/>
                <c:pt idx="0">
                  <c:v>栃木県内全域</c:v>
                </c:pt>
                <c:pt idx="1">
                  <c:v>宇都宮市</c:v>
                </c:pt>
                <c:pt idx="2">
                  <c:v>足利市</c:v>
                </c:pt>
                <c:pt idx="3">
                  <c:v>栃木市</c:v>
                </c:pt>
                <c:pt idx="4">
                  <c:v>佐野市</c:v>
                </c:pt>
                <c:pt idx="5">
                  <c:v>鹿沼市</c:v>
                </c:pt>
                <c:pt idx="6">
                  <c:v>日光市</c:v>
                </c:pt>
                <c:pt idx="7">
                  <c:v>小山市</c:v>
                </c:pt>
                <c:pt idx="8">
                  <c:v>真岡市</c:v>
                </c:pt>
                <c:pt idx="9">
                  <c:v>大田原市</c:v>
                </c:pt>
                <c:pt idx="10">
                  <c:v>矢板市</c:v>
                </c:pt>
                <c:pt idx="11">
                  <c:v>那須塩原市</c:v>
                </c:pt>
                <c:pt idx="12">
                  <c:v>さくら市</c:v>
                </c:pt>
                <c:pt idx="13">
                  <c:v>那須烏山市</c:v>
                </c:pt>
                <c:pt idx="14">
                  <c:v>下野市</c:v>
                </c:pt>
                <c:pt idx="15">
                  <c:v>上三川町</c:v>
                </c:pt>
                <c:pt idx="16">
                  <c:v>益子町</c:v>
                </c:pt>
                <c:pt idx="17">
                  <c:v>茂木町</c:v>
                </c:pt>
                <c:pt idx="18">
                  <c:v>市貝町</c:v>
                </c:pt>
                <c:pt idx="19">
                  <c:v>芳賀町</c:v>
                </c:pt>
                <c:pt idx="20">
                  <c:v>壬生町</c:v>
                </c:pt>
                <c:pt idx="21">
                  <c:v>野木町</c:v>
                </c:pt>
                <c:pt idx="22">
                  <c:v>塩谷町</c:v>
                </c:pt>
                <c:pt idx="23">
                  <c:v>高根沢町</c:v>
                </c:pt>
                <c:pt idx="24">
                  <c:v>那須町</c:v>
                </c:pt>
                <c:pt idx="25">
                  <c:v>那珂川町</c:v>
                </c:pt>
                <c:pt idx="26">
                  <c:v>その他(自由記述)</c:v>
                </c:pt>
              </c:strCache>
            </c:strRef>
          </c:cat>
          <c:val>
            <c:numRef>
              <c:f>活動地域!$B$1:$B$27</c:f>
              <c:numCache>
                <c:formatCode>General</c:formatCode>
                <c:ptCount val="27"/>
                <c:pt idx="0">
                  <c:v>25</c:v>
                </c:pt>
                <c:pt idx="1">
                  <c:v>20</c:v>
                </c:pt>
                <c:pt idx="2">
                  <c:v>2</c:v>
                </c:pt>
                <c:pt idx="3">
                  <c:v>6</c:v>
                </c:pt>
                <c:pt idx="4">
                  <c:v>2</c:v>
                </c:pt>
                <c:pt idx="5">
                  <c:v>14</c:v>
                </c:pt>
                <c:pt idx="6">
                  <c:v>3</c:v>
                </c:pt>
                <c:pt idx="7">
                  <c:v>4</c:v>
                </c:pt>
                <c:pt idx="8">
                  <c:v>3</c:v>
                </c:pt>
                <c:pt idx="9">
                  <c:v>5</c:v>
                </c:pt>
                <c:pt idx="10">
                  <c:v>3</c:v>
                </c:pt>
                <c:pt idx="11">
                  <c:v>5</c:v>
                </c:pt>
                <c:pt idx="12">
                  <c:v>3</c:v>
                </c:pt>
                <c:pt idx="13">
                  <c:v>8</c:v>
                </c:pt>
                <c:pt idx="14">
                  <c:v>2</c:v>
                </c:pt>
                <c:pt idx="15">
                  <c:v>1</c:v>
                </c:pt>
                <c:pt idx="16">
                  <c:v>1</c:v>
                </c:pt>
                <c:pt idx="17">
                  <c:v>1</c:v>
                </c:pt>
                <c:pt idx="18">
                  <c:v>1</c:v>
                </c:pt>
                <c:pt idx="19">
                  <c:v>1</c:v>
                </c:pt>
                <c:pt idx="20">
                  <c:v>5</c:v>
                </c:pt>
                <c:pt idx="21">
                  <c:v>0</c:v>
                </c:pt>
                <c:pt idx="22">
                  <c:v>0</c:v>
                </c:pt>
                <c:pt idx="23">
                  <c:v>2</c:v>
                </c:pt>
                <c:pt idx="24">
                  <c:v>1</c:v>
                </c:pt>
                <c:pt idx="25">
                  <c:v>2</c:v>
                </c:pt>
                <c:pt idx="26">
                  <c:v>6</c:v>
                </c:pt>
              </c:numCache>
            </c:numRef>
          </c:val>
          <c:extLst xmlns:c16r2="http://schemas.microsoft.com/office/drawing/2015/06/chart">
            <c:ext xmlns:c16="http://schemas.microsoft.com/office/drawing/2014/chart" uri="{C3380CC4-5D6E-409C-BE32-E72D297353CC}">
              <c16:uniqueId val="{00000000-F565-40E8-AA24-71E111898365}"/>
            </c:ext>
          </c:extLst>
        </c:ser>
        <c:dLbls>
          <c:dLblPos val="outEnd"/>
          <c:showLegendKey val="0"/>
          <c:showVal val="1"/>
          <c:showCatName val="0"/>
          <c:showSerName val="0"/>
          <c:showPercent val="0"/>
          <c:showBubbleSize val="0"/>
        </c:dLbls>
        <c:gapWidth val="219"/>
        <c:overlap val="-27"/>
        <c:axId val="1988614240"/>
        <c:axId val="1988615328"/>
      </c:barChart>
      <c:catAx>
        <c:axId val="198861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8615328"/>
        <c:crosses val="autoZero"/>
        <c:auto val="1"/>
        <c:lblAlgn val="ctr"/>
        <c:lblOffset val="100"/>
        <c:noMultiLvlLbl val="0"/>
      </c:catAx>
      <c:valAx>
        <c:axId val="1988615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8614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fld id="{20B72697-93D3-4683-9C86-F3364F090E8A}" type="CELLRANGE">
                      <a:rPr lang="ja-JP" altLang="en-US"/>
                      <a:pPr/>
                      <a:t>[CELLRANGE]</a:t>
                    </a:fld>
                    <a:r>
                      <a:rPr lang="ja-JP" altLang="en-US" baseline="0"/>
                      <a:t>, </a:t>
                    </a:r>
                    <a:fld id="{F8B32394-A41E-49B8-AD48-B7BB77EB9B43}"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
              <c:tx>
                <c:rich>
                  <a:bodyPr/>
                  <a:lstStyle/>
                  <a:p>
                    <a:fld id="{35326F64-4743-4D41-83DF-585B922B790E}" type="CELLRANGE">
                      <a:rPr lang="ja-JP" altLang="en-US"/>
                      <a:pPr/>
                      <a:t>[CELLRANGE]</a:t>
                    </a:fld>
                    <a:r>
                      <a:rPr lang="ja-JP" altLang="en-US" baseline="0"/>
                      <a:t>, </a:t>
                    </a:r>
                    <a:fld id="{DFC8749E-765A-48C5-B86A-AF4D400E66BC}"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99B0C117-385D-4B6A-BB55-5B2D5B05D5B1}" type="CELLRANGE">
                      <a:rPr lang="ja-JP" altLang="en-US"/>
                      <a:pPr/>
                      <a:t>[CELLRANGE]</a:t>
                    </a:fld>
                    <a:r>
                      <a:rPr lang="ja-JP" altLang="en-US" baseline="0"/>
                      <a:t>, </a:t>
                    </a:r>
                    <a:fld id="{1E2A95F3-57B3-4224-B4B3-AC0FDC9AA745}"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F95A0724-96DF-43A0-8557-8BC1C828F1E9}" type="CELLRANGE">
                      <a:rPr lang="ja-JP" altLang="en-US"/>
                      <a:pPr/>
                      <a:t>[CELLRANGE]</a:t>
                    </a:fld>
                    <a:r>
                      <a:rPr lang="ja-JP" altLang="en-US" baseline="0"/>
                      <a:t>, </a:t>
                    </a:r>
                    <a:fld id="{8C564F21-2E3B-485D-B36D-6AC2800084DC}"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F1C58A0E-2199-46FA-993A-1AECB074DB82}" type="CELLRANGE">
                      <a:rPr lang="ja-JP" altLang="en-US"/>
                      <a:pPr/>
                      <a:t>[CELLRANGE]</a:t>
                    </a:fld>
                    <a:r>
                      <a:rPr lang="ja-JP" altLang="en-US" baseline="0"/>
                      <a:t>, </a:t>
                    </a:r>
                    <a:fld id="{EA0FEDE8-B963-4D23-BCDA-2243F8859D58}"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7E24E339-D6BF-447F-A7C3-426AA2D3F938}" type="CELLRANGE">
                      <a:rPr lang="ja-JP" altLang="en-US"/>
                      <a:pPr/>
                      <a:t>[CELLRANGE]</a:t>
                    </a:fld>
                    <a:r>
                      <a:rPr lang="ja-JP" altLang="en-US" baseline="0"/>
                      <a:t>, </a:t>
                    </a:r>
                    <a:fld id="{C308FDC6-5B2E-4536-B96F-071207890B2F}"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6"/>
              <c:tx>
                <c:rich>
                  <a:bodyPr/>
                  <a:lstStyle/>
                  <a:p>
                    <a:fld id="{17FB60BB-2D69-4B8C-88A7-BA68BEC09178}" type="CELLRANGE">
                      <a:rPr lang="ja-JP" altLang="en-US"/>
                      <a:pPr/>
                      <a:t>[CELLRANGE]</a:t>
                    </a:fld>
                    <a:r>
                      <a:rPr lang="ja-JP" altLang="en-US" baseline="0"/>
                      <a:t>, </a:t>
                    </a:r>
                    <a:fld id="{C8B2E24C-E03F-4659-A7D6-832DB811905A}"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7"/>
              <c:tx>
                <c:rich>
                  <a:bodyPr/>
                  <a:lstStyle/>
                  <a:p>
                    <a:fld id="{AD8C14BF-A2DB-4A2B-8F0A-2FD2BF0EFBE8}" type="CELLRANGE">
                      <a:rPr lang="ja-JP" altLang="en-US"/>
                      <a:pPr/>
                      <a:t>[CELLRANGE]</a:t>
                    </a:fld>
                    <a:r>
                      <a:rPr lang="ja-JP" altLang="en-US" baseline="0"/>
                      <a:t>, </a:t>
                    </a:r>
                    <a:fld id="{6E03AAE4-617A-46EC-8516-20E379841771}"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8"/>
              <c:tx>
                <c:rich>
                  <a:bodyPr/>
                  <a:lstStyle/>
                  <a:p>
                    <a:fld id="{9AE347DA-FEA7-4B42-8594-7AAF50938799}" type="CELLRANGE">
                      <a:rPr lang="ja-JP" altLang="en-US"/>
                      <a:pPr/>
                      <a:t>[CELLRANGE]</a:t>
                    </a:fld>
                    <a:r>
                      <a:rPr lang="ja-JP" altLang="en-US" baseline="0"/>
                      <a:t>, </a:t>
                    </a:r>
                    <a:fld id="{79C34025-C76A-46B2-B01D-9D7EFF198813}"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9"/>
              <c:tx>
                <c:rich>
                  <a:bodyPr/>
                  <a:lstStyle/>
                  <a:p>
                    <a:fld id="{3F45BF9C-BE73-4161-AFA8-AC40AEBE445C}" type="CELLRANGE">
                      <a:rPr lang="ja-JP" altLang="en-US"/>
                      <a:pPr/>
                      <a:t>[CELLRANGE]</a:t>
                    </a:fld>
                    <a:r>
                      <a:rPr lang="ja-JP" altLang="en-US" baseline="0"/>
                      <a:t>, </a:t>
                    </a:r>
                    <a:fld id="{7F06B087-C9A0-48C1-86A5-261A052C6F2A}"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0"/>
              <c:tx>
                <c:rich>
                  <a:bodyPr/>
                  <a:lstStyle/>
                  <a:p>
                    <a:fld id="{0D32A2A9-5F64-4BDA-8AE7-80A69E4854B6}" type="CELLRANGE">
                      <a:rPr lang="ja-JP" altLang="en-US"/>
                      <a:pPr/>
                      <a:t>[CELLRANGE]</a:t>
                    </a:fld>
                    <a:r>
                      <a:rPr lang="ja-JP" altLang="en-US" baseline="0"/>
                      <a:t>, </a:t>
                    </a:r>
                    <a:fld id="{5CB32C97-A019-4686-9996-1F333E903287}"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1"/>
              <c:tx>
                <c:rich>
                  <a:bodyPr/>
                  <a:lstStyle/>
                  <a:p>
                    <a:fld id="{DE58F8F0-D7A7-4C3C-A8AA-23D97777FEB8}" type="CELLRANGE">
                      <a:rPr lang="ja-JP" altLang="en-US"/>
                      <a:pPr/>
                      <a:t>[CELLRANGE]</a:t>
                    </a:fld>
                    <a:r>
                      <a:rPr lang="ja-JP" altLang="en-US" baseline="0"/>
                      <a:t>, </a:t>
                    </a:r>
                    <a:fld id="{274544B4-BF59-4DFB-8EFF-2CD3630AFE73}"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2"/>
              <c:tx>
                <c:rich>
                  <a:bodyPr/>
                  <a:lstStyle/>
                  <a:p>
                    <a:fld id="{01D8B242-CA33-489A-B361-41C537A6998B}" type="CELLRANGE">
                      <a:rPr lang="ja-JP" altLang="en-US"/>
                      <a:pPr/>
                      <a:t>[CELLRANGE]</a:t>
                    </a:fld>
                    <a:r>
                      <a:rPr lang="ja-JP" altLang="en-US" baseline="0"/>
                      <a:t>, </a:t>
                    </a:r>
                    <a:fld id="{965F9F97-F931-4C67-992F-45B1BBA63E7F}"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3"/>
              <c:tx>
                <c:rich>
                  <a:bodyPr/>
                  <a:lstStyle/>
                  <a:p>
                    <a:fld id="{DD2C0519-EA08-467F-A687-923141734926}" type="CELLRANGE">
                      <a:rPr lang="ja-JP" altLang="en-US"/>
                      <a:pPr/>
                      <a:t>[CELLRANGE]</a:t>
                    </a:fld>
                    <a:r>
                      <a:rPr lang="ja-JP" altLang="en-US" baseline="0"/>
                      <a:t>, </a:t>
                    </a:r>
                    <a:fld id="{7BC68B2E-8247-425E-9391-9EBAB621EE2A}"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4"/>
              <c:tx>
                <c:rich>
                  <a:bodyPr/>
                  <a:lstStyle/>
                  <a:p>
                    <a:fld id="{2F3BCA99-CDE8-44BE-A86B-6CFD0C61894D}" type="CELLRANGE">
                      <a:rPr lang="ja-JP" altLang="en-US"/>
                      <a:pPr/>
                      <a:t>[CELLRANGE]</a:t>
                    </a:fld>
                    <a:r>
                      <a:rPr lang="ja-JP" altLang="en-US" baseline="0"/>
                      <a:t>, </a:t>
                    </a:r>
                    <a:fld id="{A552E904-9268-418E-A881-C9CCD3620B73}"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5"/>
              <c:tx>
                <c:rich>
                  <a:bodyPr/>
                  <a:lstStyle/>
                  <a:p>
                    <a:fld id="{365A9BF6-86B9-4D7E-9701-BFCD7063AFC9}" type="CELLRANGE">
                      <a:rPr lang="ja-JP" altLang="en-US"/>
                      <a:pPr/>
                      <a:t>[CELLRANGE]</a:t>
                    </a:fld>
                    <a:r>
                      <a:rPr lang="ja-JP" altLang="en-US" baseline="0"/>
                      <a:t>, </a:t>
                    </a:r>
                    <a:fld id="{6197BAE7-B2A4-4A18-86E5-C1FB4CD7B90D}"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6"/>
              <c:tx>
                <c:rich>
                  <a:bodyPr/>
                  <a:lstStyle/>
                  <a:p>
                    <a:fld id="{A403FC7E-F366-4DC4-886C-5B4C4236B4E4}" type="CELLRANGE">
                      <a:rPr lang="ja-JP" altLang="en-US"/>
                      <a:pPr/>
                      <a:t>[CELLRANGE]</a:t>
                    </a:fld>
                    <a:r>
                      <a:rPr lang="ja-JP" altLang="en-US" baseline="0"/>
                      <a:t>, </a:t>
                    </a:r>
                    <a:fld id="{E9F53400-0EC0-4D6F-AA9A-6724D459DB63}"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7"/>
              <c:tx>
                <c:rich>
                  <a:bodyPr/>
                  <a:lstStyle/>
                  <a:p>
                    <a:fld id="{3B019C8A-48A5-467C-A0ED-CA34F5BB0F5A}" type="CELLRANGE">
                      <a:rPr lang="ja-JP" altLang="en-US"/>
                      <a:pPr/>
                      <a:t>[CELLRANGE]</a:t>
                    </a:fld>
                    <a:r>
                      <a:rPr lang="ja-JP" altLang="en-US" baseline="0"/>
                      <a:t>, </a:t>
                    </a:r>
                    <a:fld id="{42CCF34B-E4F2-495B-A2B9-5FA2D3119053}"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8"/>
              <c:tx>
                <c:rich>
                  <a:bodyPr/>
                  <a:lstStyle/>
                  <a:p>
                    <a:fld id="{1890FE46-2B63-4101-8C4A-A43D11CBCF08}" type="CELLRANGE">
                      <a:rPr lang="ja-JP" altLang="en-US"/>
                      <a:pPr/>
                      <a:t>[CELLRANGE]</a:t>
                    </a:fld>
                    <a:r>
                      <a:rPr lang="ja-JP" altLang="en-US" baseline="0"/>
                      <a:t>, </a:t>
                    </a:r>
                    <a:fld id="{27CE3EB9-6A29-4AFE-91C9-0C5E1DCF29ED}"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9"/>
              <c:tx>
                <c:rich>
                  <a:bodyPr/>
                  <a:lstStyle/>
                  <a:p>
                    <a:fld id="{0E9B04D8-EFA2-4342-998F-D8BCD6390069}" type="CELLRANGE">
                      <a:rPr lang="ja-JP" altLang="en-US"/>
                      <a:pPr/>
                      <a:t>[CELLRANGE]</a:t>
                    </a:fld>
                    <a:r>
                      <a:rPr lang="ja-JP" altLang="en-US" baseline="0"/>
                      <a:t>, </a:t>
                    </a:r>
                    <a:fld id="{A5A73A1C-0D16-4B35-A73F-6A011C75098C}"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活動分野!$A$1:$A$20</c:f>
              <c:strCache>
                <c:ptCount val="20"/>
                <c:pt idx="0">
                  <c:v>保健、医療又は福祉の増進を図る活動</c:v>
                </c:pt>
                <c:pt idx="1">
                  <c:v>社会教育の推進を図る活動</c:v>
                </c:pt>
                <c:pt idx="2">
                  <c:v>まちづくりの推進を図る活動</c:v>
                </c:pt>
                <c:pt idx="3">
                  <c:v>観光の振興を図る活動</c:v>
                </c:pt>
                <c:pt idx="4">
                  <c:v>農山漁村又は中山間地域の振興を図る活動</c:v>
                </c:pt>
                <c:pt idx="5">
                  <c:v>学術、文化、芸術又はスポーツの振興を図る活動</c:v>
                </c:pt>
                <c:pt idx="6">
                  <c:v>環境の保全を図る活動</c:v>
                </c:pt>
                <c:pt idx="7">
                  <c:v>災害救援活動</c:v>
                </c:pt>
                <c:pt idx="8">
                  <c:v>地域安全活動</c:v>
                </c:pt>
                <c:pt idx="9">
                  <c:v>人権の擁護又は平和の推進を図る活動</c:v>
                </c:pt>
                <c:pt idx="10">
                  <c:v>国際協力の活動</c:v>
                </c:pt>
                <c:pt idx="11">
                  <c:v>男女共同参画社会の形成の促進を図る活動</c:v>
                </c:pt>
                <c:pt idx="12">
                  <c:v>子どもの健全育成を図る活動</c:v>
                </c:pt>
                <c:pt idx="13">
                  <c:v>情報化社会の発展を図る活動</c:v>
                </c:pt>
                <c:pt idx="14">
                  <c:v>科学技術の振興を図る活動</c:v>
                </c:pt>
                <c:pt idx="15">
                  <c:v>経済活動の活性化を図る活動</c:v>
                </c:pt>
                <c:pt idx="16">
                  <c:v>職業能力の開発又は雇用機会の拡充を支援する活動</c:v>
                </c:pt>
                <c:pt idx="17">
                  <c:v>消費者の保護を図る活動</c:v>
                </c:pt>
                <c:pt idx="18">
                  <c:v>前各号に掲げる活動を行う団体の運営又は活動に関する連絡、助言又は援助の活動</c:v>
                </c:pt>
                <c:pt idx="19">
                  <c:v>前各号に掲げる活動に準ずる活動として都道府県又は指定都市の条例で定める活動</c:v>
                </c:pt>
              </c:strCache>
            </c:strRef>
          </c:cat>
          <c:val>
            <c:numRef>
              <c:f>活動分野!$B$1:$B$20</c:f>
              <c:numCache>
                <c:formatCode>General</c:formatCode>
                <c:ptCount val="20"/>
                <c:pt idx="0">
                  <c:v>24</c:v>
                </c:pt>
                <c:pt idx="1">
                  <c:v>21</c:v>
                </c:pt>
                <c:pt idx="2">
                  <c:v>25</c:v>
                </c:pt>
                <c:pt idx="3">
                  <c:v>6</c:v>
                </c:pt>
                <c:pt idx="4">
                  <c:v>7</c:v>
                </c:pt>
                <c:pt idx="5">
                  <c:v>13</c:v>
                </c:pt>
                <c:pt idx="6">
                  <c:v>10</c:v>
                </c:pt>
                <c:pt idx="7">
                  <c:v>9</c:v>
                </c:pt>
                <c:pt idx="8">
                  <c:v>7</c:v>
                </c:pt>
                <c:pt idx="9">
                  <c:v>8</c:v>
                </c:pt>
                <c:pt idx="10">
                  <c:v>10</c:v>
                </c:pt>
                <c:pt idx="11">
                  <c:v>4</c:v>
                </c:pt>
                <c:pt idx="12">
                  <c:v>33</c:v>
                </c:pt>
                <c:pt idx="13">
                  <c:v>2</c:v>
                </c:pt>
                <c:pt idx="14">
                  <c:v>1</c:v>
                </c:pt>
                <c:pt idx="15">
                  <c:v>1</c:v>
                </c:pt>
                <c:pt idx="16">
                  <c:v>7</c:v>
                </c:pt>
                <c:pt idx="17">
                  <c:v>1</c:v>
                </c:pt>
                <c:pt idx="18">
                  <c:v>7</c:v>
                </c:pt>
                <c:pt idx="19">
                  <c:v>2</c:v>
                </c:pt>
              </c:numCache>
            </c:numRef>
          </c:val>
          <c:extLst xmlns:c16r2="http://schemas.microsoft.com/office/drawing/2015/06/chart">
            <c:ext xmlns:c16="http://schemas.microsoft.com/office/drawing/2014/chart" uri="{C3380CC4-5D6E-409C-BE32-E72D297353CC}">
              <c16:uniqueId val="{00000000-9262-42F8-8811-E938DF6F5BFD}"/>
            </c:ext>
            <c:ext xmlns:c15="http://schemas.microsoft.com/office/drawing/2012/chart" uri="{02D57815-91ED-43cb-92C2-25804820EDAC}">
              <c15:datalabelsRange>
                <c15:f>活動分野!$C$1:$C$20</c15:f>
                <c15:dlblRangeCache>
                  <c:ptCount val="20"/>
                  <c:pt idx="0">
                    <c:v>(34.8%)</c:v>
                  </c:pt>
                  <c:pt idx="1">
                    <c:v>(30.4%)</c:v>
                  </c:pt>
                  <c:pt idx="2">
                    <c:v>(36.2%)</c:v>
                  </c:pt>
                  <c:pt idx="3">
                    <c:v>(8.7%)</c:v>
                  </c:pt>
                  <c:pt idx="4">
                    <c:v>(10.1%)</c:v>
                  </c:pt>
                  <c:pt idx="5">
                    <c:v>(18.8%)</c:v>
                  </c:pt>
                  <c:pt idx="6">
                    <c:v>(14.5%)</c:v>
                  </c:pt>
                  <c:pt idx="7">
                    <c:v>(13.0%)</c:v>
                  </c:pt>
                  <c:pt idx="8">
                    <c:v>(10.1%)</c:v>
                  </c:pt>
                  <c:pt idx="9">
                    <c:v>(11.6%)</c:v>
                  </c:pt>
                  <c:pt idx="10">
                    <c:v>(14.5%)</c:v>
                  </c:pt>
                  <c:pt idx="11">
                    <c:v>(5.8%)</c:v>
                  </c:pt>
                  <c:pt idx="12">
                    <c:v>(47.8%)</c:v>
                  </c:pt>
                  <c:pt idx="13">
                    <c:v>(2.9%)</c:v>
                  </c:pt>
                  <c:pt idx="14">
                    <c:v>(1.4%)</c:v>
                  </c:pt>
                  <c:pt idx="15">
                    <c:v>(1.4%)</c:v>
                  </c:pt>
                  <c:pt idx="16">
                    <c:v>(10.1%)</c:v>
                  </c:pt>
                  <c:pt idx="17">
                    <c:v>(1.4%)</c:v>
                  </c:pt>
                  <c:pt idx="18">
                    <c:v>(10.1%)</c:v>
                  </c:pt>
                  <c:pt idx="19">
                    <c:v>(2.9%)</c:v>
                  </c:pt>
                </c15:dlblRangeCache>
              </c15:datalabelsRange>
            </c:ext>
          </c:extLst>
        </c:ser>
        <c:dLbls>
          <c:dLblPos val="outEnd"/>
          <c:showLegendKey val="0"/>
          <c:showVal val="1"/>
          <c:showCatName val="0"/>
          <c:showSerName val="0"/>
          <c:showPercent val="0"/>
          <c:showBubbleSize val="0"/>
        </c:dLbls>
        <c:gapWidth val="182"/>
        <c:axId val="1988619136"/>
        <c:axId val="1988612064"/>
      </c:barChart>
      <c:catAx>
        <c:axId val="198861913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8612064"/>
        <c:crosses val="autoZero"/>
        <c:auto val="1"/>
        <c:lblAlgn val="ctr"/>
        <c:lblOffset val="100"/>
        <c:noMultiLvlLbl val="0"/>
      </c:catAx>
      <c:valAx>
        <c:axId val="198861206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861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fld id="{11DDEDBC-2DA7-46E1-A5DF-ED8861377EC9}" type="CELLRANGE">
                      <a:rPr lang="ja-JP" altLang="en-US"/>
                      <a:pPr/>
                      <a:t>[CELLRANGE]</a:t>
                    </a:fld>
                    <a:r>
                      <a:rPr lang="ja-JP" altLang="en-US" baseline="0"/>
                      <a:t>, </a:t>
                    </a:r>
                    <a:fld id="{AD56180A-C812-4A98-B063-B54402EAB241}"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
              <c:tx>
                <c:rich>
                  <a:bodyPr/>
                  <a:lstStyle/>
                  <a:p>
                    <a:fld id="{D32589C2-90C0-4ADF-83EB-149E8BF63FB7}" type="CELLRANGE">
                      <a:rPr lang="ja-JP" altLang="en-US"/>
                      <a:pPr/>
                      <a:t>[CELLRANGE]</a:t>
                    </a:fld>
                    <a:r>
                      <a:rPr lang="ja-JP" altLang="en-US" baseline="0"/>
                      <a:t>, </a:t>
                    </a:r>
                    <a:fld id="{531AE3AC-A933-4E40-A96E-0CB890F704CC}"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A8067F7F-E6B3-47D5-A53A-DF9E2DD9B141}" type="CELLRANGE">
                      <a:rPr lang="ja-JP" altLang="en-US"/>
                      <a:pPr/>
                      <a:t>[CELLRANGE]</a:t>
                    </a:fld>
                    <a:r>
                      <a:rPr lang="ja-JP" altLang="en-US" baseline="0"/>
                      <a:t>, </a:t>
                    </a:r>
                    <a:fld id="{78132C5E-C09A-40CF-B6A6-58E659DFD5C2}"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76427014-C70D-4554-8CA2-CBBEC6D26AD5}" type="CELLRANGE">
                      <a:rPr lang="ja-JP" altLang="en-US"/>
                      <a:pPr/>
                      <a:t>[CELLRANGE]</a:t>
                    </a:fld>
                    <a:r>
                      <a:rPr lang="ja-JP" altLang="en-US" baseline="0"/>
                      <a:t>, </a:t>
                    </a:r>
                    <a:fld id="{FA7AE89A-1DD3-420C-AA42-CEA8993D5CB3}"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連携してる団体!$A$1:$A$4</c:f>
              <c:strCache>
                <c:ptCount val="4"/>
                <c:pt idx="0">
                  <c:v>その他(自由記述)</c:v>
                </c:pt>
                <c:pt idx="1">
                  <c:v>同じ地域内の団体等</c:v>
                </c:pt>
                <c:pt idx="2">
                  <c:v>同様の活動の団体等　</c:v>
                </c:pt>
                <c:pt idx="3">
                  <c:v>行政等</c:v>
                </c:pt>
              </c:strCache>
            </c:strRef>
          </c:cat>
          <c:val>
            <c:numRef>
              <c:f>連携してる団体!$B$1:$B$4</c:f>
              <c:numCache>
                <c:formatCode>General</c:formatCode>
                <c:ptCount val="4"/>
                <c:pt idx="0">
                  <c:v>2</c:v>
                </c:pt>
                <c:pt idx="1">
                  <c:v>9</c:v>
                </c:pt>
                <c:pt idx="2">
                  <c:v>14</c:v>
                </c:pt>
                <c:pt idx="3">
                  <c:v>25</c:v>
                </c:pt>
              </c:numCache>
            </c:numRef>
          </c:val>
          <c:extLst xmlns:c16r2="http://schemas.microsoft.com/office/drawing/2015/06/chart">
            <c:ext xmlns:c16="http://schemas.microsoft.com/office/drawing/2014/chart" uri="{C3380CC4-5D6E-409C-BE32-E72D297353CC}">
              <c16:uniqueId val="{00000000-1F7C-4FC3-BB0D-47065EC42837}"/>
            </c:ext>
            <c:ext xmlns:c15="http://schemas.microsoft.com/office/drawing/2012/chart" uri="{02D57815-91ED-43cb-92C2-25804820EDAC}">
              <c15:datalabelsRange>
                <c15:f>連携してる団体!$C$1:$C$4</c15:f>
                <c15:dlblRangeCache>
                  <c:ptCount val="4"/>
                  <c:pt idx="0">
                    <c:v>(5.6%)</c:v>
                  </c:pt>
                  <c:pt idx="1">
                    <c:v>(25.0%)</c:v>
                  </c:pt>
                  <c:pt idx="2">
                    <c:v>(38.9%)</c:v>
                  </c:pt>
                  <c:pt idx="3">
                    <c:v>(69.4%)</c:v>
                  </c:pt>
                </c15:dlblRangeCache>
              </c15:datalabelsRange>
            </c:ext>
          </c:extLst>
        </c:ser>
        <c:dLbls>
          <c:dLblPos val="outEnd"/>
          <c:showLegendKey val="0"/>
          <c:showVal val="1"/>
          <c:showCatName val="0"/>
          <c:showSerName val="0"/>
          <c:showPercent val="0"/>
          <c:showBubbleSize val="0"/>
        </c:dLbls>
        <c:gapWidth val="182"/>
        <c:axId val="1988615872"/>
        <c:axId val="1988604992"/>
      </c:barChart>
      <c:catAx>
        <c:axId val="1988615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8604992"/>
        <c:crosses val="autoZero"/>
        <c:auto val="1"/>
        <c:lblAlgn val="ctr"/>
        <c:lblOffset val="100"/>
        <c:noMultiLvlLbl val="0"/>
      </c:catAx>
      <c:valAx>
        <c:axId val="1988604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861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3A2-4266-A0A8-1340CD25B47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3A2-4266-A0A8-1340CD25B47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3A2-4266-A0A8-1340CD25B47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3A2-4266-A0A8-1340CD25B47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3A2-4266-A0A8-1340CD25B4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法人格!$A$1:$A$5</c:f>
              <c:strCache>
                <c:ptCount val="5"/>
                <c:pt idx="0">
                  <c:v>NPO法人</c:v>
                </c:pt>
                <c:pt idx="1">
                  <c:v>任意団体</c:v>
                </c:pt>
                <c:pt idx="2">
                  <c:v>一般社団法人・公益社団法人・一般財団法人・公益財団法人</c:v>
                </c:pt>
                <c:pt idx="3">
                  <c:v>社会福祉法人</c:v>
                </c:pt>
                <c:pt idx="4">
                  <c:v>その他(自由記述)</c:v>
                </c:pt>
              </c:strCache>
            </c:strRef>
          </c:cat>
          <c:val>
            <c:numRef>
              <c:f>法人格!$B$1:$B$5</c:f>
              <c:numCache>
                <c:formatCode>General</c:formatCode>
                <c:ptCount val="5"/>
                <c:pt idx="0">
                  <c:v>38</c:v>
                </c:pt>
                <c:pt idx="1">
                  <c:v>21</c:v>
                </c:pt>
                <c:pt idx="2">
                  <c:v>5</c:v>
                </c:pt>
                <c:pt idx="3">
                  <c:v>2</c:v>
                </c:pt>
                <c:pt idx="4">
                  <c:v>4</c:v>
                </c:pt>
              </c:numCache>
            </c:numRef>
          </c:val>
          <c:extLst xmlns:c16r2="http://schemas.microsoft.com/office/drawing/2015/06/chart">
            <c:ext xmlns:c16="http://schemas.microsoft.com/office/drawing/2014/chart" uri="{C3380CC4-5D6E-409C-BE32-E72D297353CC}">
              <c16:uniqueId val="{00000000-67F9-450B-8373-BD366B64606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fld id="{AD4038F6-6B35-4352-BD7A-37DA05E0BDA4}" type="CELLRANGE">
                      <a:rPr lang="ja-JP" altLang="en-US"/>
                      <a:pPr/>
                      <a:t>[CELLRANGE]</a:t>
                    </a:fld>
                    <a:r>
                      <a:rPr lang="ja-JP" altLang="en-US" baseline="0"/>
                      <a:t>, </a:t>
                    </a:r>
                    <a:fld id="{55B17E87-5CDC-4AA0-A0BD-3C2C62B4A94E}"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
              <c:tx>
                <c:rich>
                  <a:bodyPr/>
                  <a:lstStyle/>
                  <a:p>
                    <a:fld id="{4746324E-68F1-437F-95D0-F9755BEAABFD}" type="CELLRANGE">
                      <a:rPr lang="ja-JP" altLang="en-US"/>
                      <a:pPr/>
                      <a:t>[CELLRANGE]</a:t>
                    </a:fld>
                    <a:r>
                      <a:rPr lang="ja-JP" altLang="en-US" baseline="0"/>
                      <a:t>, </a:t>
                    </a:r>
                    <a:fld id="{B66C3CFE-761F-42C2-9ADD-7186182573A0}"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369975B5-8380-43C4-B2F8-75B9D5F165E2}" type="CELLRANGE">
                      <a:rPr lang="ja-JP" altLang="en-US"/>
                      <a:pPr/>
                      <a:t>[CELLRANGE]</a:t>
                    </a:fld>
                    <a:r>
                      <a:rPr lang="ja-JP" altLang="en-US" baseline="0"/>
                      <a:t>, </a:t>
                    </a:r>
                    <a:fld id="{9D701603-1884-4A90-A14E-A4960C69BF16}"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E206450D-E976-476E-8CD5-A932E40D3FC8}" type="CELLRANGE">
                      <a:rPr lang="ja-JP" altLang="en-US"/>
                      <a:pPr/>
                      <a:t>[CELLRANGE]</a:t>
                    </a:fld>
                    <a:r>
                      <a:rPr lang="ja-JP" altLang="en-US" baseline="0"/>
                      <a:t>, </a:t>
                    </a:r>
                    <a:fld id="{482D21D2-BCEC-475E-8EE5-99C5584310EB}"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C4AE2226-06D9-4451-BD7D-334A86D10BB1}" type="CELLRANGE">
                      <a:rPr lang="ja-JP" altLang="en-US"/>
                      <a:pPr/>
                      <a:t>[CELLRANGE]</a:t>
                    </a:fld>
                    <a:r>
                      <a:rPr lang="ja-JP" altLang="en-US" baseline="0"/>
                      <a:t>, </a:t>
                    </a:r>
                    <a:fld id="{CEF01F34-CCCD-40CD-8614-93E5A4FA2F0D}"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BC8C9D1C-5DE9-49E6-A38A-E746E4FE821B}" type="CELLRANGE">
                      <a:rPr lang="ja-JP" altLang="en-US"/>
                      <a:pPr/>
                      <a:t>[CELLRANGE]</a:t>
                    </a:fld>
                    <a:r>
                      <a:rPr lang="ja-JP" altLang="en-US" baseline="0"/>
                      <a:t>, </a:t>
                    </a:r>
                    <a:fld id="{AE4A401E-F4AB-4DC2-AA58-969BCC5CBD84}"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6"/>
              <c:tx>
                <c:rich>
                  <a:bodyPr/>
                  <a:lstStyle/>
                  <a:p>
                    <a:fld id="{CEC8FC19-F381-464B-B02B-7315817A0728}" type="CELLRANGE">
                      <a:rPr lang="ja-JP" altLang="en-US"/>
                      <a:pPr/>
                      <a:t>[CELLRANGE]</a:t>
                    </a:fld>
                    <a:r>
                      <a:rPr lang="ja-JP" altLang="en-US" baseline="0"/>
                      <a:t>, </a:t>
                    </a:r>
                    <a:fld id="{77C3BC12-8319-41FB-AF82-7340DDF6799A}"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7"/>
              <c:tx>
                <c:rich>
                  <a:bodyPr/>
                  <a:lstStyle/>
                  <a:p>
                    <a:fld id="{35701467-C909-49BB-BAD7-0B07E287BBCD}" type="CELLRANGE">
                      <a:rPr lang="ja-JP" altLang="en-US"/>
                      <a:pPr/>
                      <a:t>[CELLRANGE]</a:t>
                    </a:fld>
                    <a:r>
                      <a:rPr lang="ja-JP" altLang="en-US" baseline="0"/>
                      <a:t>, </a:t>
                    </a:r>
                    <a:fld id="{DAD3EBB1-4A88-444F-9E6C-334375B34C89}"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8"/>
              <c:tx>
                <c:rich>
                  <a:bodyPr/>
                  <a:lstStyle/>
                  <a:p>
                    <a:fld id="{CB020938-3B9B-41A5-B634-A48F7D2CC374}" type="CELLRANGE">
                      <a:rPr lang="ja-JP" altLang="en-US"/>
                      <a:pPr/>
                      <a:t>[CELLRANGE]</a:t>
                    </a:fld>
                    <a:r>
                      <a:rPr lang="ja-JP" altLang="en-US" baseline="0"/>
                      <a:t>, </a:t>
                    </a:r>
                    <a:fld id="{4445A75A-4D65-4DCD-8BC7-9BD40310DE91}"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9"/>
              <c:tx>
                <c:rich>
                  <a:bodyPr/>
                  <a:lstStyle/>
                  <a:p>
                    <a:fld id="{34F8A44F-9A64-4769-8831-2C1431A6AA1F}" type="CELLRANGE">
                      <a:rPr lang="ja-JP" altLang="en-US"/>
                      <a:pPr/>
                      <a:t>[CELLRANGE]</a:t>
                    </a:fld>
                    <a:r>
                      <a:rPr lang="ja-JP" altLang="en-US" baseline="0"/>
                      <a:t>, </a:t>
                    </a:r>
                    <a:fld id="{033C06A5-4946-4975-9733-BA59F843105F}"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取り組み!$A$2:$A$11</c:f>
              <c:strCache>
                <c:ptCount val="10"/>
                <c:pt idx="0">
                  <c:v>マスク着用やアルコール消毒、注意喚起等、感染予防を講じている。</c:v>
                </c:pt>
                <c:pt idx="1">
                  <c:v>会議やイベント等の開催を自粛・延期することや代替案を検討している。</c:v>
                </c:pt>
                <c:pt idx="2">
                  <c:v>活動・事業自体を休止している（施設の閉館を含む）。</c:v>
                </c:pt>
                <c:pt idx="3">
                  <c:v>オンラインツールを活用して、会議やイベント等を実施している。</c:v>
                </c:pt>
                <c:pt idx="4">
                  <c:v>スタッフや事業関係者等と、コミュニケーションや情報交流を図っている。</c:v>
                </c:pt>
                <c:pt idx="5">
                  <c:v>組織の方針やルールを策定し運用している。</c:v>
                </c:pt>
                <c:pt idx="6">
                  <c:v>活動時間を短縮している</c:v>
                </c:pt>
                <c:pt idx="7">
                  <c:v>感染症対策に関する支援制度や助成金等の情報を収集している。または活用している。</c:v>
                </c:pt>
                <c:pt idx="8">
                  <c:v>一部または全員が在宅勤務（テレワーク）に切り替えている。</c:v>
                </c:pt>
                <c:pt idx="9">
                  <c:v>その他(自由記述)</c:v>
                </c:pt>
              </c:strCache>
            </c:strRef>
          </c:cat>
          <c:val>
            <c:numRef>
              <c:f>取り組み!$B$2:$B$11</c:f>
              <c:numCache>
                <c:formatCode>General</c:formatCode>
                <c:ptCount val="10"/>
                <c:pt idx="0">
                  <c:v>50</c:v>
                </c:pt>
                <c:pt idx="1">
                  <c:v>46</c:v>
                </c:pt>
                <c:pt idx="2">
                  <c:v>44</c:v>
                </c:pt>
                <c:pt idx="3">
                  <c:v>33</c:v>
                </c:pt>
                <c:pt idx="4">
                  <c:v>29</c:v>
                </c:pt>
                <c:pt idx="5">
                  <c:v>22</c:v>
                </c:pt>
                <c:pt idx="6">
                  <c:v>20</c:v>
                </c:pt>
                <c:pt idx="7">
                  <c:v>15</c:v>
                </c:pt>
                <c:pt idx="8">
                  <c:v>14</c:v>
                </c:pt>
                <c:pt idx="9">
                  <c:v>2</c:v>
                </c:pt>
              </c:numCache>
            </c:numRef>
          </c:val>
          <c:extLst xmlns:c16r2="http://schemas.microsoft.com/office/drawing/2015/06/chart">
            <c:ext xmlns:c16="http://schemas.microsoft.com/office/drawing/2014/chart" uri="{C3380CC4-5D6E-409C-BE32-E72D297353CC}">
              <c16:uniqueId val="{00000000-50EE-4D56-825B-11E2C936D72A}"/>
            </c:ext>
            <c:ext xmlns:c15="http://schemas.microsoft.com/office/drawing/2012/chart" uri="{02D57815-91ED-43cb-92C2-25804820EDAC}">
              <c15:datalabelsRange>
                <c15:f>取り組み!$C$2:$C$11</c15:f>
                <c15:dlblRangeCache>
                  <c:ptCount val="10"/>
                  <c:pt idx="0">
                    <c:v>(67.6%)</c:v>
                  </c:pt>
                  <c:pt idx="1">
                    <c:v>(62.2%)</c:v>
                  </c:pt>
                  <c:pt idx="2">
                    <c:v>(59.5%)</c:v>
                  </c:pt>
                  <c:pt idx="3">
                    <c:v>(44.6%)</c:v>
                  </c:pt>
                  <c:pt idx="4">
                    <c:v>(39.2%)</c:v>
                  </c:pt>
                  <c:pt idx="5">
                    <c:v>(29.7%)</c:v>
                  </c:pt>
                  <c:pt idx="6">
                    <c:v>(27.0%)</c:v>
                  </c:pt>
                  <c:pt idx="7">
                    <c:v>(20.3%)</c:v>
                  </c:pt>
                  <c:pt idx="8">
                    <c:v>(18.9%)</c:v>
                  </c:pt>
                  <c:pt idx="9">
                    <c:v>(2.7%)</c:v>
                  </c:pt>
                </c15:dlblRangeCache>
              </c15:datalabelsRange>
            </c:ext>
          </c:extLst>
        </c:ser>
        <c:dLbls>
          <c:dLblPos val="outEnd"/>
          <c:showLegendKey val="0"/>
          <c:showVal val="1"/>
          <c:showCatName val="0"/>
          <c:showSerName val="0"/>
          <c:showPercent val="0"/>
          <c:showBubbleSize val="0"/>
        </c:dLbls>
        <c:gapWidth val="182"/>
        <c:axId val="1988610432"/>
        <c:axId val="1988619680"/>
      </c:barChart>
      <c:catAx>
        <c:axId val="1988610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8619680"/>
        <c:crosses val="autoZero"/>
        <c:auto val="1"/>
        <c:lblAlgn val="ctr"/>
        <c:lblOffset val="100"/>
        <c:noMultiLvlLbl val="0"/>
      </c:catAx>
      <c:valAx>
        <c:axId val="1988619680"/>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8610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fld id="{7F34FE78-7077-43D0-822D-01C70FEDE25B}" type="CELLRANGE">
                      <a:rPr lang="ja-JP" altLang="en-US"/>
                      <a:pPr/>
                      <a:t>[CELLRANGE]</a:t>
                    </a:fld>
                    <a:r>
                      <a:rPr lang="ja-JP" altLang="en-US" baseline="0"/>
                      <a:t>, </a:t>
                    </a:r>
                    <a:fld id="{044A7F97-7DA9-4AAF-83EF-805C5FD72615}"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
              <c:tx>
                <c:rich>
                  <a:bodyPr/>
                  <a:lstStyle/>
                  <a:p>
                    <a:fld id="{134954A6-C4D2-4181-BE56-CE48C47FD89C}" type="CELLRANGE">
                      <a:rPr lang="ja-JP" altLang="en-US"/>
                      <a:pPr/>
                      <a:t>[CELLRANGE]</a:t>
                    </a:fld>
                    <a:r>
                      <a:rPr lang="ja-JP" altLang="en-US" baseline="0"/>
                      <a:t>, </a:t>
                    </a:r>
                    <a:fld id="{3B1E9569-D666-420F-A069-F96F6E8A9EAA}"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4774169F-123F-40F6-9AF0-78F4547A4375}" type="CELLRANGE">
                      <a:rPr lang="ja-JP" altLang="en-US"/>
                      <a:pPr/>
                      <a:t>[CELLRANGE]</a:t>
                    </a:fld>
                    <a:r>
                      <a:rPr lang="ja-JP" altLang="en-US" baseline="0"/>
                      <a:t>, </a:t>
                    </a:r>
                    <a:fld id="{027EF1FB-8A2B-4304-B683-1BEE8FAF8199}"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23FFBE45-6A9D-4C9F-9252-C8CCC1E8900E}" type="CELLRANGE">
                      <a:rPr lang="ja-JP" altLang="en-US"/>
                      <a:pPr/>
                      <a:t>[CELLRANGE]</a:t>
                    </a:fld>
                    <a:r>
                      <a:rPr lang="ja-JP" altLang="en-US" baseline="0"/>
                      <a:t>, </a:t>
                    </a:r>
                    <a:fld id="{E814C95E-DCEC-485A-9F94-145183E6F701}"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BB509FE1-C4FD-4330-998B-3445897D206F}" type="CELLRANGE">
                      <a:rPr lang="ja-JP" altLang="en-US"/>
                      <a:pPr/>
                      <a:t>[CELLRANGE]</a:t>
                    </a:fld>
                    <a:r>
                      <a:rPr lang="ja-JP" altLang="en-US" baseline="0"/>
                      <a:t>, </a:t>
                    </a:r>
                    <a:fld id="{C4021FF7-1939-4319-AAEC-51166755DE6B}"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FF6F9D30-06E4-4689-89AD-DEB8B00D6A31}" type="CELLRANGE">
                      <a:rPr lang="ja-JP" altLang="en-US"/>
                      <a:pPr/>
                      <a:t>[CELLRANGE]</a:t>
                    </a:fld>
                    <a:r>
                      <a:rPr lang="ja-JP" altLang="en-US" baseline="0"/>
                      <a:t>, </a:t>
                    </a:r>
                    <a:fld id="{CBF4827C-BDA4-49C0-AED0-9F6AFEC5197F}"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6"/>
              <c:tx>
                <c:rich>
                  <a:bodyPr/>
                  <a:lstStyle/>
                  <a:p>
                    <a:fld id="{6BD707AB-5FA5-4CC8-80D3-46F7A7C3CF2E}" type="CELLRANGE">
                      <a:rPr lang="ja-JP" altLang="en-US"/>
                      <a:pPr/>
                      <a:t>[CELLRANGE]</a:t>
                    </a:fld>
                    <a:r>
                      <a:rPr lang="ja-JP" altLang="en-US" baseline="0"/>
                      <a:t>, </a:t>
                    </a:r>
                    <a:fld id="{6ACA9F7F-2EFF-4892-B302-983A4C11D055}" type="VALUE">
                      <a:rPr lang="ja-JP" altLang="en-US" baseline="0"/>
                      <a:pPr/>
                      <a:t>[値]</a:t>
                    </a:fld>
                    <a:endParaRPr lang="ja-JP" altLang="en-US" baseline="0"/>
                  </a:p>
                </c:rich>
              </c:tx>
              <c:dLblPos val="out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どのような支援が必要か!$A$1:$A$7</c:f>
              <c:strCache>
                <c:ptCount val="7"/>
                <c:pt idx="0">
                  <c:v>情報提供</c:v>
                </c:pt>
                <c:pt idx="1">
                  <c:v>資金支援</c:v>
                </c:pt>
                <c:pt idx="2">
                  <c:v>各種支援手続きのサポート</c:v>
                </c:pt>
                <c:pt idx="3">
                  <c:v>物資提供</c:v>
                </c:pt>
                <c:pt idx="4">
                  <c:v>人材支援</c:v>
                </c:pt>
                <c:pt idx="5">
                  <c:v>分からない</c:v>
                </c:pt>
                <c:pt idx="6">
                  <c:v>その他(自由記述)</c:v>
                </c:pt>
              </c:strCache>
            </c:strRef>
          </c:cat>
          <c:val>
            <c:numRef>
              <c:f>どのような支援が必要か!$B$1:$B$7</c:f>
              <c:numCache>
                <c:formatCode>General</c:formatCode>
                <c:ptCount val="7"/>
                <c:pt idx="0">
                  <c:v>31</c:v>
                </c:pt>
                <c:pt idx="1">
                  <c:v>26</c:v>
                </c:pt>
                <c:pt idx="2">
                  <c:v>17</c:v>
                </c:pt>
                <c:pt idx="3">
                  <c:v>12</c:v>
                </c:pt>
                <c:pt idx="4">
                  <c:v>10</c:v>
                </c:pt>
                <c:pt idx="5">
                  <c:v>9</c:v>
                </c:pt>
                <c:pt idx="6">
                  <c:v>6</c:v>
                </c:pt>
              </c:numCache>
            </c:numRef>
          </c:val>
          <c:extLst xmlns:c16r2="http://schemas.microsoft.com/office/drawing/2015/06/chart">
            <c:ext xmlns:c16="http://schemas.microsoft.com/office/drawing/2014/chart" uri="{C3380CC4-5D6E-409C-BE32-E72D297353CC}">
              <c16:uniqueId val="{00000000-CE35-4670-B48E-B39915222F08}"/>
            </c:ext>
            <c:ext xmlns:c15="http://schemas.microsoft.com/office/drawing/2012/chart" uri="{02D57815-91ED-43cb-92C2-25804820EDAC}">
              <c15:datalabelsRange>
                <c15:f>どのような支援が必要か!$C$1:$C$7</c15:f>
                <c15:dlblRangeCache>
                  <c:ptCount val="7"/>
                  <c:pt idx="0">
                    <c:v>(47.0%)</c:v>
                  </c:pt>
                  <c:pt idx="1">
                    <c:v>(39.4%)</c:v>
                  </c:pt>
                  <c:pt idx="2">
                    <c:v>(25.8%)</c:v>
                  </c:pt>
                  <c:pt idx="3">
                    <c:v>(18.2%)</c:v>
                  </c:pt>
                  <c:pt idx="4">
                    <c:v>(15.2%)</c:v>
                  </c:pt>
                  <c:pt idx="5">
                    <c:v>(13.6%)</c:v>
                  </c:pt>
                  <c:pt idx="6">
                    <c:v>(9.1%)</c:v>
                  </c:pt>
                </c15:dlblRangeCache>
              </c15:datalabelsRange>
            </c:ext>
          </c:extLst>
        </c:ser>
        <c:dLbls>
          <c:dLblPos val="outEnd"/>
          <c:showLegendKey val="0"/>
          <c:showVal val="1"/>
          <c:showCatName val="0"/>
          <c:showSerName val="0"/>
          <c:showPercent val="0"/>
          <c:showBubbleSize val="0"/>
        </c:dLbls>
        <c:gapWidth val="182"/>
        <c:axId val="1988607712"/>
        <c:axId val="1988612608"/>
      </c:barChart>
      <c:catAx>
        <c:axId val="198860771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8612608"/>
        <c:crosses val="autoZero"/>
        <c:auto val="1"/>
        <c:lblAlgn val="ctr"/>
        <c:lblOffset val="100"/>
        <c:noMultiLvlLbl val="0"/>
      </c:catAx>
      <c:valAx>
        <c:axId val="198861260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8607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461962</xdr:colOff>
      <xdr:row>9</xdr:row>
      <xdr:rowOff>119062</xdr:rowOff>
    </xdr:from>
    <xdr:to>
      <xdr:col>9</xdr:col>
      <xdr:colOff>157162</xdr:colOff>
      <xdr:row>26</xdr:row>
      <xdr:rowOff>109537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2757487</xdr:colOff>
      <xdr:row>5</xdr:row>
      <xdr:rowOff>119062</xdr:rowOff>
    </xdr:from>
    <xdr:to>
      <xdr:col>3</xdr:col>
      <xdr:colOff>519112</xdr:colOff>
      <xdr:row>22</xdr:row>
      <xdr:rowOff>109537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300037</xdr:colOff>
      <xdr:row>5</xdr:row>
      <xdr:rowOff>119062</xdr:rowOff>
    </xdr:from>
    <xdr:to>
      <xdr:col>9</xdr:col>
      <xdr:colOff>604837</xdr:colOff>
      <xdr:row>22</xdr:row>
      <xdr:rowOff>90487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319087</xdr:colOff>
      <xdr:row>5</xdr:row>
      <xdr:rowOff>119062</xdr:rowOff>
    </xdr:from>
    <xdr:to>
      <xdr:col>12</xdr:col>
      <xdr:colOff>14287</xdr:colOff>
      <xdr:row>22</xdr:row>
      <xdr:rowOff>109537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319087</xdr:colOff>
      <xdr:row>9</xdr:row>
      <xdr:rowOff>195262</xdr:rowOff>
    </xdr:from>
    <xdr:to>
      <xdr:col>1</xdr:col>
      <xdr:colOff>3452812</xdr:colOff>
      <xdr:row>23</xdr:row>
      <xdr:rowOff>138112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90487</xdr:colOff>
      <xdr:row>7</xdr:row>
      <xdr:rowOff>42862</xdr:rowOff>
    </xdr:from>
    <xdr:to>
      <xdr:col>11</xdr:col>
      <xdr:colOff>395287</xdr:colOff>
      <xdr:row>24</xdr:row>
      <xdr:rowOff>33337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19" workbookViewId="0">
      <selection activeCell="E40" sqref="E40"/>
    </sheetView>
  </sheetViews>
  <sheetFormatPr defaultRowHeight="12.75" x14ac:dyDescent="0.2"/>
  <cols>
    <col min="1" max="1" width="34.42578125" bestFit="1" customWidth="1"/>
  </cols>
  <sheetData>
    <row r="1" spans="1:3" x14ac:dyDescent="0.2">
      <c r="A1" s="8" t="s">
        <v>5</v>
      </c>
      <c r="B1">
        <v>25</v>
      </c>
      <c r="C1" s="13">
        <f>B1/71</f>
        <v>0.352112676056338</v>
      </c>
    </row>
    <row r="2" spans="1:3" x14ac:dyDescent="0.2">
      <c r="A2" s="8" t="s">
        <v>17</v>
      </c>
      <c r="B2">
        <v>20</v>
      </c>
      <c r="C2" s="13">
        <f t="shared" ref="C2:C27" si="0">B2/71</f>
        <v>0.28169014084507044</v>
      </c>
    </row>
    <row r="3" spans="1:3" x14ac:dyDescent="0.2">
      <c r="A3" s="8" t="s">
        <v>16</v>
      </c>
      <c r="B3">
        <v>2</v>
      </c>
      <c r="C3" s="13">
        <f t="shared" si="0"/>
        <v>2.8169014084507043E-2</v>
      </c>
    </row>
    <row r="4" spans="1:3" x14ac:dyDescent="0.2">
      <c r="A4" s="8" t="s">
        <v>11</v>
      </c>
      <c r="B4">
        <v>6</v>
      </c>
      <c r="C4" s="13">
        <f t="shared" si="0"/>
        <v>8.4507042253521125E-2</v>
      </c>
    </row>
    <row r="5" spans="1:3" x14ac:dyDescent="0.2">
      <c r="A5" s="8" t="s">
        <v>62</v>
      </c>
      <c r="B5">
        <v>2</v>
      </c>
      <c r="C5" s="13">
        <f t="shared" si="0"/>
        <v>2.8169014084507043E-2</v>
      </c>
    </row>
    <row r="6" spans="1:3" x14ac:dyDescent="0.2">
      <c r="A6" s="8" t="s">
        <v>4</v>
      </c>
      <c r="B6">
        <v>14</v>
      </c>
      <c r="C6" s="13">
        <f t="shared" si="0"/>
        <v>0.19718309859154928</v>
      </c>
    </row>
    <row r="7" spans="1:3" x14ac:dyDescent="0.2">
      <c r="A7" s="8" t="s">
        <v>34</v>
      </c>
      <c r="B7">
        <v>3</v>
      </c>
      <c r="C7" s="13">
        <f t="shared" si="0"/>
        <v>4.2253521126760563E-2</v>
      </c>
    </row>
    <row r="8" spans="1:3" x14ac:dyDescent="0.2">
      <c r="A8" s="8" t="s">
        <v>24</v>
      </c>
      <c r="B8">
        <v>4</v>
      </c>
      <c r="C8" s="13">
        <f t="shared" si="0"/>
        <v>5.6338028169014086E-2</v>
      </c>
    </row>
    <row r="9" spans="1:3" x14ac:dyDescent="0.2">
      <c r="A9" s="7" t="s">
        <v>63</v>
      </c>
      <c r="B9">
        <v>3</v>
      </c>
      <c r="C9" s="13">
        <f t="shared" si="0"/>
        <v>4.2253521126760563E-2</v>
      </c>
    </row>
    <row r="10" spans="1:3" x14ac:dyDescent="0.2">
      <c r="A10" s="7" t="s">
        <v>64</v>
      </c>
      <c r="B10">
        <v>5</v>
      </c>
      <c r="C10" s="13">
        <f t="shared" si="0"/>
        <v>7.0422535211267609E-2</v>
      </c>
    </row>
    <row r="11" spans="1:3" x14ac:dyDescent="0.2">
      <c r="A11" s="8" t="s">
        <v>65</v>
      </c>
      <c r="B11">
        <v>3</v>
      </c>
      <c r="C11" s="13">
        <f t="shared" si="0"/>
        <v>4.2253521126760563E-2</v>
      </c>
    </row>
    <row r="12" spans="1:3" x14ac:dyDescent="0.2">
      <c r="A12" s="8" t="s">
        <v>22</v>
      </c>
      <c r="B12">
        <v>5</v>
      </c>
      <c r="C12" s="13">
        <f t="shared" si="0"/>
        <v>7.0422535211267609E-2</v>
      </c>
    </row>
    <row r="13" spans="1:3" x14ac:dyDescent="0.2">
      <c r="A13" s="8" t="s">
        <v>66</v>
      </c>
      <c r="B13">
        <v>3</v>
      </c>
      <c r="C13" s="13">
        <f t="shared" si="0"/>
        <v>4.2253521126760563E-2</v>
      </c>
    </row>
    <row r="14" spans="1:3" x14ac:dyDescent="0.2">
      <c r="A14" s="8" t="s">
        <v>2</v>
      </c>
      <c r="B14">
        <v>8</v>
      </c>
      <c r="C14" s="13">
        <f t="shared" si="0"/>
        <v>0.11267605633802817</v>
      </c>
    </row>
    <row r="15" spans="1:3" x14ac:dyDescent="0.2">
      <c r="A15" s="8" t="s">
        <v>67</v>
      </c>
      <c r="B15">
        <v>2</v>
      </c>
      <c r="C15" s="13">
        <f t="shared" si="0"/>
        <v>2.8169014084507043E-2</v>
      </c>
    </row>
    <row r="16" spans="1:3" x14ac:dyDescent="0.2">
      <c r="A16" s="8" t="s">
        <v>68</v>
      </c>
      <c r="B16">
        <v>1</v>
      </c>
      <c r="C16" s="13">
        <f t="shared" si="0"/>
        <v>1.4084507042253521E-2</v>
      </c>
    </row>
    <row r="17" spans="1:3" x14ac:dyDescent="0.2">
      <c r="A17" s="8" t="s">
        <v>69</v>
      </c>
      <c r="B17">
        <v>1</v>
      </c>
      <c r="C17" s="13">
        <f t="shared" si="0"/>
        <v>1.4084507042253521E-2</v>
      </c>
    </row>
    <row r="18" spans="1:3" x14ac:dyDescent="0.2">
      <c r="A18" s="8" t="s">
        <v>70</v>
      </c>
      <c r="B18">
        <v>1</v>
      </c>
      <c r="C18" s="13">
        <f t="shared" si="0"/>
        <v>1.4084507042253521E-2</v>
      </c>
    </row>
    <row r="19" spans="1:3" x14ac:dyDescent="0.2">
      <c r="A19" s="8" t="s">
        <v>71</v>
      </c>
      <c r="B19">
        <v>1</v>
      </c>
      <c r="C19" s="13">
        <f t="shared" si="0"/>
        <v>1.4084507042253521E-2</v>
      </c>
    </row>
    <row r="20" spans="1:3" x14ac:dyDescent="0.2">
      <c r="A20" s="8" t="s">
        <v>72</v>
      </c>
      <c r="B20">
        <v>1</v>
      </c>
      <c r="C20" s="13">
        <f t="shared" si="0"/>
        <v>1.4084507042253521E-2</v>
      </c>
    </row>
    <row r="21" spans="1:3" x14ac:dyDescent="0.2">
      <c r="A21" s="8" t="s">
        <v>21</v>
      </c>
      <c r="B21">
        <v>5</v>
      </c>
      <c r="C21" s="13">
        <f t="shared" si="0"/>
        <v>7.0422535211267609E-2</v>
      </c>
    </row>
    <row r="22" spans="1:3" x14ac:dyDescent="0.2">
      <c r="A22" s="8" t="s">
        <v>73</v>
      </c>
      <c r="B22">
        <v>0</v>
      </c>
      <c r="C22" s="13">
        <f t="shared" si="0"/>
        <v>0</v>
      </c>
    </row>
    <row r="23" spans="1:3" x14ac:dyDescent="0.2">
      <c r="A23" s="8" t="s">
        <v>74</v>
      </c>
      <c r="B23">
        <v>0</v>
      </c>
      <c r="C23" s="13">
        <f t="shared" si="0"/>
        <v>0</v>
      </c>
    </row>
    <row r="24" spans="1:3" x14ac:dyDescent="0.2">
      <c r="A24" s="8" t="s">
        <v>31</v>
      </c>
      <c r="B24">
        <v>2</v>
      </c>
      <c r="C24" s="13">
        <f t="shared" si="0"/>
        <v>2.8169014084507043E-2</v>
      </c>
    </row>
    <row r="25" spans="1:3" x14ac:dyDescent="0.2">
      <c r="A25" s="8" t="s">
        <v>75</v>
      </c>
      <c r="B25">
        <v>1</v>
      </c>
      <c r="C25" s="13">
        <f t="shared" si="0"/>
        <v>1.4084507042253521E-2</v>
      </c>
    </row>
    <row r="26" spans="1:3" x14ac:dyDescent="0.2">
      <c r="A26" s="8" t="s">
        <v>76</v>
      </c>
      <c r="B26">
        <v>2</v>
      </c>
      <c r="C26" s="13">
        <f t="shared" si="0"/>
        <v>2.8169014084507043E-2</v>
      </c>
    </row>
    <row r="27" spans="1:3" x14ac:dyDescent="0.2">
      <c r="A27" s="7" t="s">
        <v>37</v>
      </c>
      <c r="B27">
        <v>6</v>
      </c>
      <c r="C27" s="13">
        <f t="shared" si="0"/>
        <v>8.4507042253521125E-2</v>
      </c>
    </row>
    <row r="30" spans="1:3" ht="13.5" thickBot="1" x14ac:dyDescent="0.25">
      <c r="A30" s="10" t="s">
        <v>77</v>
      </c>
    </row>
    <row r="31" spans="1:3" ht="13.5" thickTop="1" x14ac:dyDescent="0.2">
      <c r="A31" s="14" t="s">
        <v>14</v>
      </c>
    </row>
    <row r="32" spans="1:3" x14ac:dyDescent="0.2">
      <c r="A32" s="9" t="s">
        <v>78</v>
      </c>
    </row>
    <row r="33" spans="1:1" x14ac:dyDescent="0.2">
      <c r="A33" s="9" t="s">
        <v>79</v>
      </c>
    </row>
    <row r="34" spans="1:1" x14ac:dyDescent="0.2">
      <c r="A34" s="9" t="s">
        <v>80</v>
      </c>
    </row>
    <row r="35" spans="1:1" x14ac:dyDescent="0.2">
      <c r="A35" s="9" t="s">
        <v>32</v>
      </c>
    </row>
    <row r="36" spans="1:1" x14ac:dyDescent="0.2">
      <c r="A36" s="9" t="s">
        <v>81</v>
      </c>
    </row>
  </sheetData>
  <phoneticPr fontId="4"/>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 sqref="C1"/>
    </sheetView>
  </sheetViews>
  <sheetFormatPr defaultRowHeight="12.75" x14ac:dyDescent="0.2"/>
  <cols>
    <col min="1" max="1" width="83.85546875" bestFit="1" customWidth="1"/>
  </cols>
  <sheetData>
    <row r="1" spans="1:3" x14ac:dyDescent="0.2">
      <c r="A1" s="8" t="s">
        <v>8</v>
      </c>
      <c r="B1">
        <v>24</v>
      </c>
      <c r="C1" s="13">
        <f>B1/69</f>
        <v>0.34782608695652173</v>
      </c>
    </row>
    <row r="2" spans="1:3" x14ac:dyDescent="0.2">
      <c r="A2" s="8" t="s">
        <v>27</v>
      </c>
      <c r="B2">
        <v>21</v>
      </c>
      <c r="C2" s="13">
        <f t="shared" ref="C2:C20" si="0">B2/69</f>
        <v>0.30434782608695654</v>
      </c>
    </row>
    <row r="3" spans="1:3" x14ac:dyDescent="0.2">
      <c r="A3" s="8" t="s">
        <v>1</v>
      </c>
      <c r="B3">
        <v>25</v>
      </c>
      <c r="C3" s="13">
        <f t="shared" si="0"/>
        <v>0.36231884057971014</v>
      </c>
    </row>
    <row r="4" spans="1:3" x14ac:dyDescent="0.2">
      <c r="A4" s="8" t="s">
        <v>54</v>
      </c>
      <c r="B4">
        <v>6</v>
      </c>
      <c r="C4" s="13">
        <f t="shared" si="0"/>
        <v>8.6956521739130432E-2</v>
      </c>
    </row>
    <row r="5" spans="1:3" x14ac:dyDescent="0.2">
      <c r="A5" s="8" t="s">
        <v>33</v>
      </c>
      <c r="B5">
        <v>7</v>
      </c>
      <c r="C5" s="13">
        <f t="shared" si="0"/>
        <v>0.10144927536231885</v>
      </c>
    </row>
    <row r="6" spans="1:3" x14ac:dyDescent="0.2">
      <c r="A6" s="8" t="s">
        <v>36</v>
      </c>
      <c r="B6">
        <v>13</v>
      </c>
      <c r="C6" s="13">
        <f t="shared" si="0"/>
        <v>0.18840579710144928</v>
      </c>
    </row>
    <row r="7" spans="1:3" x14ac:dyDescent="0.2">
      <c r="A7" s="8" t="s">
        <v>55</v>
      </c>
      <c r="B7">
        <v>10</v>
      </c>
      <c r="C7" s="13">
        <f t="shared" si="0"/>
        <v>0.14492753623188406</v>
      </c>
    </row>
    <row r="8" spans="1:3" x14ac:dyDescent="0.2">
      <c r="A8" s="8" t="s">
        <v>26</v>
      </c>
      <c r="B8">
        <v>9</v>
      </c>
      <c r="C8" s="13">
        <f t="shared" si="0"/>
        <v>0.13043478260869565</v>
      </c>
    </row>
    <row r="9" spans="1:3" x14ac:dyDescent="0.2">
      <c r="A9" s="8" t="s">
        <v>18</v>
      </c>
      <c r="B9">
        <v>7</v>
      </c>
      <c r="C9" s="13">
        <f t="shared" si="0"/>
        <v>0.10144927536231885</v>
      </c>
    </row>
    <row r="10" spans="1:3" x14ac:dyDescent="0.2">
      <c r="A10" s="8" t="s">
        <v>12</v>
      </c>
      <c r="B10">
        <v>8</v>
      </c>
      <c r="C10" s="13">
        <f t="shared" si="0"/>
        <v>0.11594202898550725</v>
      </c>
    </row>
    <row r="11" spans="1:3" x14ac:dyDescent="0.2">
      <c r="A11" s="8" t="s">
        <v>20</v>
      </c>
      <c r="B11">
        <v>10</v>
      </c>
      <c r="C11" s="13">
        <f t="shared" si="0"/>
        <v>0.14492753623188406</v>
      </c>
    </row>
    <row r="12" spans="1:3" x14ac:dyDescent="0.2">
      <c r="A12" s="8" t="s">
        <v>56</v>
      </c>
      <c r="B12">
        <v>4</v>
      </c>
      <c r="C12" s="13">
        <f t="shared" si="0"/>
        <v>5.7971014492753624E-2</v>
      </c>
    </row>
    <row r="13" spans="1:3" x14ac:dyDescent="0.2">
      <c r="A13" s="8" t="s">
        <v>6</v>
      </c>
      <c r="B13">
        <v>33</v>
      </c>
      <c r="C13" s="13">
        <f t="shared" si="0"/>
        <v>0.47826086956521741</v>
      </c>
    </row>
    <row r="14" spans="1:3" x14ac:dyDescent="0.2">
      <c r="A14" s="8" t="s">
        <v>57</v>
      </c>
      <c r="B14">
        <v>2</v>
      </c>
      <c r="C14" s="13">
        <f t="shared" si="0"/>
        <v>2.8985507246376812E-2</v>
      </c>
    </row>
    <row r="15" spans="1:3" x14ac:dyDescent="0.2">
      <c r="A15" s="8" t="s">
        <v>58</v>
      </c>
      <c r="B15">
        <v>1</v>
      </c>
      <c r="C15" s="13">
        <f t="shared" si="0"/>
        <v>1.4492753623188406E-2</v>
      </c>
    </row>
    <row r="16" spans="1:3" x14ac:dyDescent="0.2">
      <c r="A16" s="8" t="s">
        <v>59</v>
      </c>
      <c r="B16">
        <v>1</v>
      </c>
      <c r="C16" s="13">
        <f t="shared" si="0"/>
        <v>1.4492753623188406E-2</v>
      </c>
    </row>
    <row r="17" spans="1:3" x14ac:dyDescent="0.2">
      <c r="A17" s="8" t="s">
        <v>60</v>
      </c>
      <c r="B17">
        <v>7</v>
      </c>
      <c r="C17" s="13">
        <f t="shared" si="0"/>
        <v>0.10144927536231885</v>
      </c>
    </row>
    <row r="18" spans="1:3" x14ac:dyDescent="0.2">
      <c r="A18" s="8" t="s">
        <v>61</v>
      </c>
      <c r="B18">
        <v>1</v>
      </c>
      <c r="C18" s="13">
        <f t="shared" si="0"/>
        <v>1.4492753623188406E-2</v>
      </c>
    </row>
    <row r="19" spans="1:3" x14ac:dyDescent="0.2">
      <c r="A19" s="8" t="s">
        <v>10</v>
      </c>
      <c r="B19">
        <v>7</v>
      </c>
      <c r="C19" s="13">
        <f t="shared" si="0"/>
        <v>0.10144927536231885</v>
      </c>
    </row>
    <row r="20" spans="1:3" x14ac:dyDescent="0.2">
      <c r="A20" s="8" t="s">
        <v>15</v>
      </c>
      <c r="B20">
        <v>2</v>
      </c>
      <c r="C20" s="13">
        <f t="shared" si="0"/>
        <v>2.8985507246376812E-2</v>
      </c>
    </row>
  </sheetData>
  <phoneticPr fontId="4"/>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 sqref="C1"/>
    </sheetView>
  </sheetViews>
  <sheetFormatPr defaultRowHeight="12.75" x14ac:dyDescent="0.2"/>
  <cols>
    <col min="1" max="1" width="27.7109375" bestFit="1" customWidth="1"/>
  </cols>
  <sheetData>
    <row r="1" spans="1:3" x14ac:dyDescent="0.2">
      <c r="A1" s="7" t="s">
        <v>37</v>
      </c>
      <c r="B1">
        <v>2</v>
      </c>
      <c r="C1" s="13">
        <f>B1/36</f>
        <v>5.5555555555555552E-2</v>
      </c>
    </row>
    <row r="2" spans="1:3" x14ac:dyDescent="0.2">
      <c r="A2" t="s">
        <v>51</v>
      </c>
      <c r="B2">
        <v>9</v>
      </c>
      <c r="C2" s="13">
        <f>B2/36</f>
        <v>0.25</v>
      </c>
    </row>
    <row r="3" spans="1:3" x14ac:dyDescent="0.2">
      <c r="A3" t="s">
        <v>50</v>
      </c>
      <c r="B3">
        <v>14</v>
      </c>
      <c r="C3" s="13">
        <f>B3/36</f>
        <v>0.3888888888888889</v>
      </c>
    </row>
    <row r="4" spans="1:3" x14ac:dyDescent="0.2">
      <c r="A4" t="s">
        <v>52</v>
      </c>
      <c r="B4">
        <v>25</v>
      </c>
      <c r="C4" s="13">
        <f>B4/36</f>
        <v>0.69444444444444442</v>
      </c>
    </row>
    <row r="7" spans="1:3" ht="13.5" thickBot="1" x14ac:dyDescent="0.25">
      <c r="A7" s="10" t="s">
        <v>37</v>
      </c>
    </row>
    <row r="8" spans="1:3" ht="13.5" thickTop="1" x14ac:dyDescent="0.2">
      <c r="A8" s="14" t="s">
        <v>53</v>
      </c>
    </row>
    <row r="9" spans="1:3" x14ac:dyDescent="0.2">
      <c r="A9" s="9" t="s">
        <v>9</v>
      </c>
    </row>
  </sheetData>
  <sortState ref="A1:C4">
    <sortCondition ref="B1"/>
  </sortState>
  <phoneticPr fontId="4"/>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8" sqref="A8:A12"/>
    </sheetView>
  </sheetViews>
  <sheetFormatPr defaultRowHeight="12.75" x14ac:dyDescent="0.2"/>
  <sheetData>
    <row r="1" spans="1:2" x14ac:dyDescent="0.2">
      <c r="A1" s="8" t="s">
        <v>3</v>
      </c>
      <c r="B1">
        <v>38</v>
      </c>
    </row>
    <row r="2" spans="1:2" x14ac:dyDescent="0.2">
      <c r="A2" s="8" t="s">
        <v>0</v>
      </c>
      <c r="B2">
        <v>21</v>
      </c>
    </row>
    <row r="3" spans="1:2" x14ac:dyDescent="0.2">
      <c r="A3" s="8" t="s">
        <v>7</v>
      </c>
      <c r="B3">
        <v>5</v>
      </c>
    </row>
    <row r="4" spans="1:2" x14ac:dyDescent="0.2">
      <c r="A4" s="8" t="s">
        <v>30</v>
      </c>
      <c r="B4">
        <v>2</v>
      </c>
    </row>
    <row r="5" spans="1:2" x14ac:dyDescent="0.2">
      <c r="A5" s="7" t="s">
        <v>37</v>
      </c>
      <c r="B5">
        <v>4</v>
      </c>
    </row>
    <row r="8" spans="1:2" x14ac:dyDescent="0.2">
      <c r="A8" s="7" t="s">
        <v>37</v>
      </c>
    </row>
    <row r="9" spans="1:2" x14ac:dyDescent="0.2">
      <c r="A9" s="8" t="s">
        <v>13</v>
      </c>
    </row>
    <row r="10" spans="1:2" x14ac:dyDescent="0.2">
      <c r="A10" s="8" t="s">
        <v>28</v>
      </c>
    </row>
    <row r="11" spans="1:2" x14ac:dyDescent="0.2">
      <c r="A11" s="8" t="s">
        <v>29</v>
      </c>
    </row>
    <row r="12" spans="1:2" x14ac:dyDescent="0.2">
      <c r="A12" s="8" t="s">
        <v>35</v>
      </c>
    </row>
  </sheetData>
  <sortState ref="A1:B5">
    <sortCondition descending="1" ref="B1"/>
  </sortState>
  <phoneticPr fontId="4"/>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6"/>
  <sheetViews>
    <sheetView workbookViewId="0">
      <pane ySplit="1" topLeftCell="A2" activePane="bottomLeft" state="frozen"/>
      <selection pane="bottomLeft" activeCell="D20" sqref="D20"/>
    </sheetView>
  </sheetViews>
  <sheetFormatPr defaultColWidth="14.42578125" defaultRowHeight="15.75" customHeight="1" x14ac:dyDescent="0.2"/>
  <cols>
    <col min="1" max="1" width="21.5703125" customWidth="1"/>
    <col min="2" max="2" width="54.140625" customWidth="1"/>
    <col min="3" max="23" width="21.5703125" customWidth="1"/>
  </cols>
  <sheetData>
    <row r="1" spans="1:17" ht="15.75" customHeight="1" x14ac:dyDescent="0.2">
      <c r="A1" s="1"/>
      <c r="B1" s="1"/>
      <c r="C1" s="1"/>
      <c r="D1" s="1"/>
      <c r="E1" s="2"/>
      <c r="F1" s="1"/>
      <c r="G1" s="1"/>
      <c r="H1" s="1"/>
      <c r="I1" s="1"/>
      <c r="J1" s="1"/>
      <c r="K1" s="1"/>
      <c r="L1" s="1"/>
      <c r="M1" s="1"/>
      <c r="N1" s="1"/>
      <c r="O1" s="1"/>
      <c r="P1" s="1"/>
      <c r="Q1" s="1"/>
    </row>
    <row r="2" spans="1:17" ht="15.75" customHeight="1" x14ac:dyDescent="0.2">
      <c r="A2" s="7" t="s">
        <v>82</v>
      </c>
      <c r="B2" s="4">
        <v>50</v>
      </c>
      <c r="C2" s="13">
        <f>B2/74</f>
        <v>0.67567567567567566</v>
      </c>
      <c r="D2" s="4"/>
      <c r="G2" s="4"/>
      <c r="I2" s="4"/>
      <c r="K2" s="4"/>
      <c r="L2" s="4"/>
      <c r="M2" s="4"/>
      <c r="N2" s="4"/>
      <c r="O2" s="4"/>
      <c r="P2" s="5"/>
      <c r="Q2" s="4"/>
    </row>
    <row r="3" spans="1:17" ht="15.75" customHeight="1" x14ac:dyDescent="0.2">
      <c r="A3" s="7" t="s">
        <v>83</v>
      </c>
      <c r="B3" s="4">
        <v>46</v>
      </c>
      <c r="C3" s="13">
        <f t="shared" ref="C3:C11" si="0">B3/74</f>
        <v>0.6216216216216216</v>
      </c>
      <c r="D3" s="4"/>
      <c r="E3" s="4"/>
      <c r="F3" s="4"/>
      <c r="G3" s="4"/>
      <c r="K3" s="4"/>
      <c r="L3" s="4"/>
      <c r="M3" s="4"/>
      <c r="N3" s="4"/>
      <c r="O3" s="4"/>
      <c r="P3" s="5"/>
      <c r="Q3" s="4"/>
    </row>
    <row r="4" spans="1:17" ht="15.75" customHeight="1" x14ac:dyDescent="0.2">
      <c r="A4" s="7" t="s">
        <v>84</v>
      </c>
      <c r="B4" s="4">
        <v>44</v>
      </c>
      <c r="C4" s="13">
        <f t="shared" si="0"/>
        <v>0.59459459459459463</v>
      </c>
      <c r="D4" s="4"/>
      <c r="F4" s="4"/>
      <c r="G4" s="4"/>
      <c r="J4" s="4"/>
      <c r="K4" s="4"/>
      <c r="L4" s="4"/>
      <c r="M4" s="4"/>
      <c r="N4" s="4"/>
      <c r="O4" s="4"/>
      <c r="P4" s="5"/>
      <c r="Q4" s="4"/>
    </row>
    <row r="5" spans="1:17" ht="15.75" customHeight="1" x14ac:dyDescent="0.2">
      <c r="A5" s="7" t="s">
        <v>85</v>
      </c>
      <c r="B5" s="4">
        <v>33</v>
      </c>
      <c r="C5" s="13">
        <f t="shared" si="0"/>
        <v>0.44594594594594594</v>
      </c>
      <c r="D5" s="4"/>
      <c r="F5" s="4"/>
      <c r="G5" s="4"/>
      <c r="I5" s="4"/>
      <c r="J5" s="4"/>
      <c r="K5" s="4"/>
      <c r="L5" s="4"/>
      <c r="M5" s="4"/>
      <c r="N5" s="4"/>
      <c r="O5" s="4"/>
      <c r="Q5" s="4"/>
    </row>
    <row r="6" spans="1:17" ht="15.75" customHeight="1" x14ac:dyDescent="0.2">
      <c r="A6" s="7" t="s">
        <v>86</v>
      </c>
      <c r="B6" s="4">
        <v>29</v>
      </c>
      <c r="C6" s="13">
        <f t="shared" si="0"/>
        <v>0.39189189189189189</v>
      </c>
      <c r="D6" s="4"/>
      <c r="E6" s="4"/>
      <c r="F6" s="4"/>
      <c r="G6" s="4"/>
      <c r="J6" s="4"/>
      <c r="K6" s="4"/>
      <c r="L6" s="4"/>
      <c r="M6" s="4"/>
      <c r="N6" s="4"/>
      <c r="O6" s="4"/>
      <c r="P6" s="5"/>
      <c r="Q6" s="4"/>
    </row>
    <row r="7" spans="1:17" ht="15.75" customHeight="1" x14ac:dyDescent="0.2">
      <c r="A7" s="7" t="s">
        <v>87</v>
      </c>
      <c r="B7" s="4">
        <v>22</v>
      </c>
      <c r="C7" s="13">
        <f t="shared" si="0"/>
        <v>0.29729729729729731</v>
      </c>
      <c r="D7" s="4"/>
      <c r="E7" s="4"/>
      <c r="F7" s="4"/>
      <c r="G7" s="4"/>
      <c r="I7" s="4"/>
      <c r="J7" s="4"/>
      <c r="K7" s="4"/>
      <c r="L7" s="4"/>
      <c r="M7" s="4"/>
      <c r="N7" s="4"/>
      <c r="O7" s="4"/>
      <c r="P7" s="5"/>
      <c r="Q7" s="4"/>
    </row>
    <row r="8" spans="1:17" ht="15.75" customHeight="1" x14ac:dyDescent="0.2">
      <c r="A8" s="7" t="s">
        <v>88</v>
      </c>
      <c r="B8" s="4">
        <v>20</v>
      </c>
      <c r="C8" s="13">
        <f t="shared" si="0"/>
        <v>0.27027027027027029</v>
      </c>
      <c r="D8" s="4"/>
      <c r="G8" s="4"/>
      <c r="H8" s="4"/>
      <c r="I8" s="4"/>
      <c r="J8" s="4"/>
      <c r="K8" s="4"/>
      <c r="L8" s="4"/>
      <c r="M8" s="4"/>
      <c r="N8" s="4"/>
      <c r="O8" s="4"/>
      <c r="P8" s="5"/>
      <c r="Q8" s="4"/>
    </row>
    <row r="9" spans="1:17" ht="15.75" customHeight="1" x14ac:dyDescent="0.2">
      <c r="A9" s="7" t="s">
        <v>89</v>
      </c>
      <c r="B9" s="4">
        <v>15</v>
      </c>
      <c r="C9" s="13">
        <f t="shared" si="0"/>
        <v>0.20270270270270271</v>
      </c>
      <c r="E9" s="4"/>
      <c r="F9" s="4"/>
      <c r="G9" s="4"/>
      <c r="H9" s="4"/>
      <c r="I9" s="4"/>
      <c r="K9" s="4"/>
      <c r="L9" s="4"/>
      <c r="M9" s="4"/>
      <c r="N9" s="4"/>
      <c r="O9" s="4"/>
      <c r="P9" s="5"/>
      <c r="Q9" s="4"/>
    </row>
    <row r="10" spans="1:17" ht="15.75" customHeight="1" x14ac:dyDescent="0.2">
      <c r="A10" s="7" t="s">
        <v>90</v>
      </c>
      <c r="B10" s="4">
        <v>14</v>
      </c>
      <c r="C10" s="13">
        <f t="shared" si="0"/>
        <v>0.1891891891891892</v>
      </c>
      <c r="D10" s="4"/>
      <c r="E10" s="4"/>
      <c r="F10" s="4"/>
      <c r="G10" s="4"/>
      <c r="H10" s="4"/>
      <c r="I10" s="4"/>
      <c r="J10" s="4"/>
      <c r="K10" s="4"/>
      <c r="L10" s="4"/>
      <c r="M10" s="4"/>
      <c r="N10" s="4"/>
      <c r="O10" s="4"/>
      <c r="P10" s="5"/>
      <c r="Q10" s="4"/>
    </row>
    <row r="11" spans="1:17" ht="15.75" customHeight="1" x14ac:dyDescent="0.2">
      <c r="A11" s="11" t="s">
        <v>37</v>
      </c>
      <c r="B11" s="4">
        <v>2</v>
      </c>
      <c r="C11" s="13">
        <f t="shared" si="0"/>
        <v>2.7027027027027029E-2</v>
      </c>
      <c r="D11" s="4"/>
      <c r="F11" s="4"/>
      <c r="G11" s="4"/>
      <c r="H11" s="4"/>
      <c r="M11" s="4"/>
      <c r="N11" s="4"/>
      <c r="Q11" s="4"/>
    </row>
    <row r="12" spans="1:17" ht="15.75" customHeight="1" x14ac:dyDescent="0.2">
      <c r="A12" s="3"/>
      <c r="B12" s="4"/>
      <c r="C12" s="4"/>
      <c r="D12" s="4"/>
      <c r="E12" s="4"/>
      <c r="F12" s="4"/>
      <c r="G12" s="4"/>
      <c r="H12" s="4"/>
      <c r="I12" s="4"/>
      <c r="J12" s="4"/>
      <c r="K12" s="4"/>
      <c r="L12" s="4"/>
      <c r="M12" s="4"/>
      <c r="N12" s="4"/>
      <c r="O12" s="4"/>
      <c r="P12" s="5"/>
      <c r="Q12" s="4"/>
    </row>
    <row r="13" spans="1:17" ht="15.75" customHeight="1" x14ac:dyDescent="0.2">
      <c r="A13" s="11" t="s">
        <v>37</v>
      </c>
      <c r="B13" s="4"/>
      <c r="C13" s="4"/>
      <c r="D13" s="4"/>
      <c r="E13" s="4"/>
      <c r="F13" s="4"/>
      <c r="G13" s="4"/>
      <c r="H13" s="4"/>
      <c r="I13" s="4"/>
      <c r="J13" s="4"/>
      <c r="K13" s="4"/>
      <c r="L13" s="4"/>
      <c r="M13" s="4"/>
      <c r="N13" s="4"/>
      <c r="O13" s="4"/>
      <c r="P13" s="5"/>
      <c r="Q13" s="4"/>
    </row>
    <row r="14" spans="1:17" ht="15.75" customHeight="1" x14ac:dyDescent="0.2">
      <c r="A14" s="8" t="s">
        <v>42</v>
      </c>
      <c r="B14" s="4"/>
      <c r="C14" s="4"/>
      <c r="D14" s="4"/>
      <c r="F14" s="4"/>
      <c r="G14" s="4"/>
      <c r="H14" s="4"/>
      <c r="I14" s="4"/>
      <c r="J14" s="4"/>
      <c r="K14" s="4"/>
      <c r="L14" s="4"/>
      <c r="M14" s="4"/>
      <c r="N14" s="4"/>
      <c r="O14" s="4"/>
      <c r="P14" s="5"/>
      <c r="Q14" s="4"/>
    </row>
    <row r="15" spans="1:17" ht="15.75" customHeight="1" x14ac:dyDescent="0.2">
      <c r="A15" s="8" t="s">
        <v>43</v>
      </c>
      <c r="B15" s="4"/>
      <c r="C15" s="4"/>
      <c r="F15" s="4"/>
      <c r="G15" s="4"/>
      <c r="H15" s="4"/>
      <c r="K15" s="4"/>
      <c r="L15" s="4"/>
      <c r="M15" s="4"/>
      <c r="N15" s="4"/>
      <c r="O15" s="4"/>
      <c r="Q15" s="4"/>
    </row>
    <row r="16" spans="1:17" ht="15.75" customHeight="1" x14ac:dyDescent="0.2">
      <c r="A16" s="3"/>
      <c r="B16" s="4"/>
      <c r="C16" s="4"/>
      <c r="D16" s="4"/>
      <c r="F16" s="4"/>
      <c r="G16" s="4"/>
      <c r="H16" s="4"/>
      <c r="K16" s="4"/>
      <c r="L16" s="4"/>
      <c r="M16" s="4"/>
      <c r="N16" s="4"/>
      <c r="O16" s="4"/>
      <c r="P16" s="5"/>
      <c r="Q16" s="4"/>
    </row>
    <row r="17" spans="1:17" ht="15.75" customHeight="1" x14ac:dyDescent="0.2">
      <c r="A17" s="3"/>
      <c r="B17" s="4"/>
      <c r="C17" s="4"/>
      <c r="F17" s="4"/>
      <c r="G17" s="4"/>
      <c r="J17" s="4"/>
      <c r="K17" s="4"/>
      <c r="L17" s="4"/>
      <c r="M17" s="4"/>
      <c r="N17" s="4"/>
      <c r="O17" s="4"/>
      <c r="Q17" s="4"/>
    </row>
    <row r="18" spans="1:17" ht="15.75" customHeight="1" x14ac:dyDescent="0.2">
      <c r="A18" s="3"/>
      <c r="B18" s="4"/>
      <c r="C18" s="4"/>
      <c r="D18" s="4"/>
      <c r="F18" s="4"/>
      <c r="G18" s="4"/>
      <c r="H18" s="4"/>
      <c r="I18" s="4"/>
      <c r="J18" s="4"/>
      <c r="K18" s="4"/>
      <c r="L18" s="4"/>
      <c r="M18" s="4"/>
      <c r="N18" s="4"/>
      <c r="O18" s="4"/>
      <c r="P18" s="5"/>
      <c r="Q18" s="4"/>
    </row>
    <row r="19" spans="1:17" ht="15.75" customHeight="1" x14ac:dyDescent="0.2">
      <c r="A19" s="3"/>
      <c r="B19" s="4"/>
      <c r="C19" s="4"/>
      <c r="D19" s="4"/>
      <c r="F19" s="4"/>
      <c r="G19" s="4"/>
      <c r="I19" s="4"/>
      <c r="J19" s="4"/>
      <c r="K19" s="4"/>
      <c r="L19" s="4"/>
      <c r="M19" s="4"/>
      <c r="N19" s="4"/>
      <c r="O19" s="4"/>
      <c r="P19" s="5"/>
      <c r="Q19" s="4"/>
    </row>
    <row r="20" spans="1:17" ht="15.75" customHeight="1" x14ac:dyDescent="0.2">
      <c r="A20" s="3"/>
      <c r="B20" s="4"/>
      <c r="C20" s="4"/>
      <c r="D20" s="4"/>
      <c r="F20" s="4"/>
      <c r="G20" s="4"/>
      <c r="H20" s="4"/>
      <c r="I20" s="4"/>
      <c r="K20" s="4"/>
      <c r="L20" s="4"/>
      <c r="M20" s="4"/>
      <c r="N20" s="4"/>
      <c r="O20" s="4"/>
      <c r="P20" s="5"/>
      <c r="Q20" s="4"/>
    </row>
    <row r="21" spans="1:17" ht="15.75" customHeight="1" x14ac:dyDescent="0.2">
      <c r="A21" s="3"/>
      <c r="B21" s="4"/>
      <c r="C21" s="4"/>
      <c r="D21" s="4"/>
      <c r="F21" s="4"/>
      <c r="G21" s="4"/>
      <c r="H21" s="4"/>
      <c r="I21" s="4"/>
      <c r="J21" s="4"/>
      <c r="K21" s="4"/>
      <c r="L21" s="4"/>
      <c r="M21" s="4"/>
      <c r="N21" s="4"/>
      <c r="O21" s="4"/>
      <c r="P21" s="5"/>
      <c r="Q21" s="4"/>
    </row>
    <row r="22" spans="1:17" ht="15.75" customHeight="1" x14ac:dyDescent="0.2">
      <c r="A22" s="3"/>
      <c r="B22" s="4"/>
      <c r="C22" s="4"/>
      <c r="D22" s="4"/>
      <c r="F22" s="4"/>
      <c r="G22" s="4"/>
      <c r="H22" s="4"/>
      <c r="I22" s="4"/>
      <c r="J22" s="4"/>
      <c r="K22" s="4"/>
      <c r="L22" s="4"/>
      <c r="M22" s="4"/>
      <c r="N22" s="4"/>
      <c r="O22" s="4"/>
      <c r="P22" s="5"/>
      <c r="Q22" s="4"/>
    </row>
    <row r="23" spans="1:17" ht="15.75" customHeight="1" x14ac:dyDescent="0.2">
      <c r="A23" s="3"/>
      <c r="B23" s="4"/>
      <c r="C23" s="4"/>
      <c r="D23" s="4"/>
      <c r="F23" s="4"/>
      <c r="G23" s="4"/>
      <c r="J23" s="4"/>
      <c r="K23" s="4"/>
      <c r="L23" s="4"/>
      <c r="M23" s="4"/>
      <c r="N23" s="4"/>
      <c r="O23" s="4"/>
      <c r="Q23" s="4"/>
    </row>
    <row r="24" spans="1:17" ht="15.75" customHeight="1" x14ac:dyDescent="0.2">
      <c r="A24" s="3"/>
      <c r="B24" s="4"/>
      <c r="C24" s="4"/>
      <c r="D24" s="4"/>
      <c r="E24" s="4"/>
      <c r="G24" s="4"/>
      <c r="H24" s="4"/>
      <c r="I24" s="4"/>
      <c r="J24" s="4"/>
      <c r="K24" s="4"/>
      <c r="L24" s="4"/>
      <c r="M24" s="4"/>
      <c r="N24" s="4"/>
      <c r="O24" s="4"/>
      <c r="P24" s="5"/>
      <c r="Q24" s="4"/>
    </row>
    <row r="25" spans="1:17" ht="12.75" x14ac:dyDescent="0.2">
      <c r="A25" s="3"/>
      <c r="B25" s="4"/>
      <c r="C25" s="4"/>
      <c r="F25" s="4"/>
      <c r="G25" s="4"/>
      <c r="K25" s="4"/>
      <c r="L25" s="4"/>
      <c r="M25" s="4"/>
      <c r="N25" s="4"/>
      <c r="O25" s="4"/>
      <c r="Q25" s="4"/>
    </row>
    <row r="26" spans="1:17" ht="12.75" x14ac:dyDescent="0.2">
      <c r="A26" s="3"/>
      <c r="B26" s="4"/>
      <c r="C26" s="4"/>
      <c r="D26" s="4"/>
      <c r="F26" s="4"/>
      <c r="G26" s="4"/>
      <c r="J26" s="4"/>
      <c r="K26" s="4"/>
      <c r="L26" s="4"/>
      <c r="M26" s="4"/>
      <c r="N26" s="4"/>
      <c r="O26" s="4"/>
      <c r="Q26" s="4"/>
    </row>
    <row r="27" spans="1:17" ht="12.75" x14ac:dyDescent="0.2">
      <c r="A27" s="3"/>
      <c r="B27" s="4"/>
      <c r="G27" s="4"/>
      <c r="H27" s="4"/>
      <c r="L27" s="4"/>
      <c r="M27" s="4"/>
      <c r="Q27" s="4"/>
    </row>
    <row r="28" spans="1:17" ht="12.75" x14ac:dyDescent="0.2">
      <c r="A28" s="3"/>
      <c r="B28" s="4"/>
      <c r="C28" s="4"/>
      <c r="D28" s="4"/>
      <c r="F28" s="4"/>
      <c r="G28" s="4"/>
      <c r="K28" s="4"/>
      <c r="L28" s="4"/>
      <c r="M28" s="4"/>
      <c r="N28" s="4"/>
      <c r="O28" s="4"/>
      <c r="P28" s="5"/>
      <c r="Q28" s="4"/>
    </row>
    <row r="29" spans="1:17" ht="12.75" x14ac:dyDescent="0.2">
      <c r="A29" s="3"/>
      <c r="B29" s="4"/>
      <c r="C29" s="4"/>
      <c r="D29" s="4"/>
      <c r="G29" s="4"/>
      <c r="J29" s="4"/>
      <c r="K29" s="4"/>
      <c r="L29" s="4"/>
      <c r="M29" s="4"/>
      <c r="N29" s="4"/>
      <c r="O29" s="4"/>
      <c r="P29" s="5"/>
      <c r="Q29" s="4"/>
    </row>
    <row r="30" spans="1:17" ht="12.75" x14ac:dyDescent="0.2">
      <c r="A30" s="3"/>
      <c r="B30" s="4"/>
      <c r="C30" s="4"/>
      <c r="D30" s="4"/>
      <c r="F30" s="4"/>
      <c r="G30" s="4"/>
      <c r="I30" s="4"/>
      <c r="J30" s="4"/>
      <c r="K30" s="4"/>
      <c r="L30" s="4"/>
      <c r="M30" s="4"/>
      <c r="N30" s="4"/>
      <c r="O30" s="4"/>
      <c r="P30" s="5"/>
      <c r="Q30" s="4"/>
    </row>
    <row r="31" spans="1:17" ht="12.75" x14ac:dyDescent="0.2">
      <c r="A31" s="3"/>
      <c r="B31" s="4"/>
      <c r="C31" s="4"/>
      <c r="D31" s="4"/>
      <c r="E31" s="4"/>
      <c r="F31" s="4"/>
      <c r="G31" s="4"/>
      <c r="H31" s="4"/>
      <c r="J31" s="4"/>
      <c r="K31" s="4"/>
      <c r="L31" s="4"/>
      <c r="M31" s="4"/>
      <c r="N31" s="4"/>
      <c r="P31" s="5"/>
      <c r="Q31" s="4"/>
    </row>
    <row r="32" spans="1:17" ht="12.75" x14ac:dyDescent="0.2">
      <c r="A32" s="3"/>
      <c r="B32" s="4"/>
      <c r="C32" s="4"/>
      <c r="D32" s="4"/>
      <c r="E32" s="4"/>
      <c r="F32" s="4"/>
      <c r="G32" s="4"/>
      <c r="H32" s="4"/>
      <c r="I32" s="4"/>
      <c r="J32" s="4"/>
      <c r="K32" s="4"/>
      <c r="L32" s="4"/>
      <c r="M32" s="4"/>
      <c r="N32" s="4"/>
      <c r="O32" s="4"/>
      <c r="P32" s="5"/>
      <c r="Q32" s="4"/>
    </row>
    <row r="33" spans="1:17" ht="12.75" x14ac:dyDescent="0.2">
      <c r="A33" s="3"/>
      <c r="B33" s="4"/>
      <c r="C33" s="4"/>
      <c r="F33" s="4"/>
      <c r="G33" s="4"/>
      <c r="J33" s="4"/>
      <c r="K33" s="4"/>
      <c r="L33" s="4"/>
      <c r="M33" s="4"/>
      <c r="N33" s="4"/>
      <c r="O33" s="4"/>
      <c r="Q33" s="4"/>
    </row>
    <row r="34" spans="1:17" ht="12.75" x14ac:dyDescent="0.2">
      <c r="A34" s="3"/>
      <c r="B34" s="4"/>
      <c r="C34" s="4"/>
      <c r="D34" s="4"/>
      <c r="E34" s="4"/>
      <c r="G34" s="4"/>
      <c r="K34" s="4"/>
      <c r="L34" s="4"/>
      <c r="M34" s="4"/>
      <c r="N34" s="4"/>
      <c r="O34" s="4"/>
      <c r="P34" s="5"/>
      <c r="Q34" s="4"/>
    </row>
    <row r="35" spans="1:17" ht="12.75" x14ac:dyDescent="0.2">
      <c r="A35" s="3"/>
      <c r="B35" s="4"/>
      <c r="C35" s="4"/>
      <c r="D35" s="4"/>
      <c r="E35" s="4"/>
      <c r="F35" s="4"/>
      <c r="G35" s="4"/>
      <c r="H35" s="4"/>
      <c r="I35" s="4"/>
      <c r="J35" s="4"/>
      <c r="K35" s="4"/>
      <c r="L35" s="4"/>
      <c r="M35" s="4"/>
      <c r="N35" s="4"/>
      <c r="O35" s="4"/>
      <c r="P35" s="5"/>
      <c r="Q35" s="4"/>
    </row>
    <row r="36" spans="1:17" ht="12.75" x14ac:dyDescent="0.2">
      <c r="A36" s="3"/>
      <c r="B36" s="4"/>
      <c r="C36" s="4"/>
      <c r="D36" s="4"/>
      <c r="F36" s="4"/>
      <c r="G36" s="4"/>
      <c r="H36" s="4"/>
      <c r="K36" s="4"/>
      <c r="L36" s="4"/>
      <c r="M36" s="4"/>
      <c r="N36" s="4"/>
      <c r="O36" s="4"/>
      <c r="Q36" s="4"/>
    </row>
    <row r="37" spans="1:17" ht="12.75" x14ac:dyDescent="0.2">
      <c r="A37" s="3"/>
      <c r="B37" s="4"/>
      <c r="C37" s="4"/>
      <c r="D37" s="4"/>
      <c r="F37" s="4"/>
      <c r="G37" s="4"/>
      <c r="H37" s="4"/>
      <c r="K37" s="4"/>
      <c r="L37" s="4"/>
      <c r="M37" s="4"/>
      <c r="N37" s="4"/>
      <c r="O37" s="4"/>
      <c r="Q37" s="4"/>
    </row>
    <row r="38" spans="1:17" ht="12.75" x14ac:dyDescent="0.2">
      <c r="A38" s="3"/>
      <c r="B38" s="4"/>
      <c r="F38" s="4"/>
      <c r="G38" s="4"/>
      <c r="N38" s="4"/>
      <c r="O38" s="4"/>
      <c r="P38" s="5"/>
      <c r="Q38" s="4"/>
    </row>
    <row r="39" spans="1:17" ht="12.75" x14ac:dyDescent="0.2">
      <c r="A39" s="3"/>
      <c r="B39" s="4"/>
      <c r="C39" s="4"/>
      <c r="F39" s="4"/>
      <c r="G39" s="4"/>
      <c r="H39" s="4"/>
      <c r="L39" s="4"/>
      <c r="M39" s="4"/>
      <c r="Q39" s="4"/>
    </row>
    <row r="40" spans="1:17" ht="12.75" x14ac:dyDescent="0.2">
      <c r="A40" s="3"/>
      <c r="B40" s="4"/>
      <c r="F40" s="4"/>
      <c r="G40" s="4"/>
      <c r="H40" s="4"/>
      <c r="M40" s="4"/>
      <c r="Q40" s="4"/>
    </row>
    <row r="41" spans="1:17" ht="12.75" x14ac:dyDescent="0.2">
      <c r="A41" s="3"/>
      <c r="B41" s="4"/>
      <c r="C41" s="4"/>
      <c r="D41" s="4"/>
      <c r="G41" s="4"/>
      <c r="I41" s="4"/>
      <c r="J41" s="4"/>
      <c r="L41" s="4"/>
      <c r="M41" s="4"/>
    </row>
    <row r="42" spans="1:17" ht="12.75" x14ac:dyDescent="0.2">
      <c r="A42" s="3"/>
      <c r="B42" s="4"/>
      <c r="C42" s="4"/>
      <c r="F42" s="4"/>
      <c r="G42" s="4"/>
      <c r="H42" s="4"/>
      <c r="L42" s="4"/>
      <c r="M42" s="4"/>
      <c r="O42" s="4"/>
      <c r="Q42" s="4"/>
    </row>
    <row r="43" spans="1:17" ht="12.75" x14ac:dyDescent="0.2">
      <c r="A43" s="3"/>
      <c r="B43" s="4"/>
      <c r="C43" s="4"/>
      <c r="D43" s="4"/>
      <c r="F43" s="4"/>
      <c r="G43" s="4"/>
      <c r="K43" s="4"/>
      <c r="L43" s="4"/>
      <c r="M43" s="4"/>
      <c r="N43" s="4"/>
      <c r="Q43" s="4"/>
    </row>
    <row r="44" spans="1:17" ht="12.75" x14ac:dyDescent="0.2">
      <c r="A44" s="3"/>
      <c r="B44" s="4"/>
      <c r="C44" s="4"/>
      <c r="F44" s="4"/>
      <c r="G44" s="4"/>
      <c r="H44" s="4"/>
      <c r="L44" s="4"/>
      <c r="M44" s="4"/>
      <c r="Q44" s="4"/>
    </row>
    <row r="45" spans="1:17" ht="12.75" x14ac:dyDescent="0.2">
      <c r="A45" s="3"/>
      <c r="B45" s="4"/>
      <c r="G45" s="4"/>
      <c r="Q45" s="4"/>
    </row>
    <row r="46" spans="1:17" ht="12.75" x14ac:dyDescent="0.2">
      <c r="A46" s="3"/>
      <c r="B46" s="4"/>
      <c r="C46" s="4"/>
      <c r="D46" s="4"/>
      <c r="F46" s="4"/>
      <c r="G46" s="4"/>
      <c r="H46" s="4"/>
      <c r="I46" s="4"/>
      <c r="J46" s="4"/>
      <c r="K46" s="4"/>
      <c r="L46" s="4"/>
      <c r="M46" s="4"/>
      <c r="N46" s="4"/>
      <c r="P46" s="5"/>
      <c r="Q46" s="4"/>
    </row>
    <row r="47" spans="1:17" ht="12.75" x14ac:dyDescent="0.2">
      <c r="A47" s="3"/>
      <c r="B47" s="4"/>
      <c r="C47" s="4"/>
      <c r="D47" s="4"/>
      <c r="F47" s="4"/>
      <c r="G47" s="4"/>
      <c r="H47" s="4"/>
      <c r="K47" s="4"/>
      <c r="L47" s="4"/>
      <c r="M47" s="4"/>
      <c r="N47" s="4"/>
      <c r="O47" s="4"/>
      <c r="Q47" s="4"/>
    </row>
    <row r="48" spans="1:17" ht="12.75" x14ac:dyDescent="0.2">
      <c r="A48" s="3"/>
      <c r="B48" s="4"/>
      <c r="D48" s="4"/>
      <c r="F48" s="4"/>
      <c r="G48" s="4"/>
      <c r="H48" s="4"/>
      <c r="J48" s="4"/>
      <c r="K48" s="4"/>
      <c r="L48" s="4"/>
      <c r="M48" s="4"/>
      <c r="Q48" s="4"/>
    </row>
    <row r="49" spans="1:17" ht="12.75" x14ac:dyDescent="0.2">
      <c r="A49" s="3"/>
      <c r="B49" s="4"/>
      <c r="F49" s="4"/>
      <c r="G49" s="4"/>
      <c r="J49" s="4"/>
      <c r="K49" s="4"/>
      <c r="L49" s="4"/>
      <c r="M49" s="4"/>
      <c r="N49" s="4"/>
      <c r="O49" s="4"/>
      <c r="P49" s="5"/>
      <c r="Q49" s="4"/>
    </row>
    <row r="50" spans="1:17" ht="12.75" x14ac:dyDescent="0.2">
      <c r="A50" s="3"/>
      <c r="B50" s="4"/>
      <c r="C50" s="4"/>
      <c r="D50" s="4"/>
      <c r="F50" s="4"/>
      <c r="G50" s="4"/>
      <c r="J50" s="4"/>
      <c r="K50" s="4"/>
      <c r="L50" s="4"/>
      <c r="M50" s="4"/>
      <c r="N50" s="4"/>
      <c r="O50" s="4"/>
      <c r="P50" s="5"/>
      <c r="Q50" s="4"/>
    </row>
    <row r="51" spans="1:17" ht="12.75" x14ac:dyDescent="0.2">
      <c r="A51" s="3"/>
      <c r="B51" s="4"/>
      <c r="C51" s="4"/>
      <c r="D51" s="4"/>
      <c r="E51" s="4"/>
      <c r="F51" s="4"/>
      <c r="G51" s="4"/>
      <c r="H51" s="4"/>
      <c r="I51" s="4"/>
      <c r="J51" s="4"/>
      <c r="K51" s="4"/>
      <c r="L51" s="4"/>
      <c r="M51" s="4"/>
      <c r="N51" s="4"/>
      <c r="O51" s="4"/>
      <c r="P51" s="5"/>
      <c r="Q51" s="4"/>
    </row>
    <row r="52" spans="1:17" ht="12.75" x14ac:dyDescent="0.2">
      <c r="A52" s="3"/>
      <c r="B52" s="4"/>
      <c r="D52" s="4"/>
      <c r="F52" s="4"/>
      <c r="G52" s="4"/>
      <c r="J52" s="4"/>
      <c r="L52" s="4"/>
      <c r="M52" s="4"/>
      <c r="N52" s="4"/>
      <c r="O52" s="4"/>
      <c r="P52" s="5"/>
      <c r="Q52" s="4"/>
    </row>
    <row r="53" spans="1:17" ht="12.75" x14ac:dyDescent="0.2">
      <c r="A53" s="3"/>
      <c r="B53" s="4"/>
      <c r="L53" s="4"/>
      <c r="N53" s="4"/>
      <c r="P53" s="4"/>
      <c r="Q53" s="4"/>
    </row>
    <row r="54" spans="1:17" ht="12.75" x14ac:dyDescent="0.2">
      <c r="A54" s="3"/>
      <c r="B54" s="4"/>
      <c r="C54" s="4"/>
      <c r="D54" s="4"/>
      <c r="F54" s="4"/>
      <c r="G54" s="4"/>
      <c r="H54" s="4"/>
      <c r="I54" s="4"/>
      <c r="J54" s="4"/>
      <c r="K54" s="4"/>
      <c r="L54" s="4"/>
      <c r="M54" s="4"/>
      <c r="N54" s="4"/>
      <c r="O54" s="4"/>
      <c r="P54" s="5"/>
      <c r="Q54" s="4"/>
    </row>
    <row r="55" spans="1:17" ht="12.75" x14ac:dyDescent="0.2">
      <c r="A55" s="3"/>
      <c r="B55" s="4"/>
      <c r="C55" s="4"/>
      <c r="D55" s="4"/>
      <c r="E55" s="4"/>
      <c r="F55" s="4"/>
      <c r="G55" s="4"/>
      <c r="H55" s="4"/>
      <c r="I55" s="4"/>
      <c r="J55" s="4"/>
      <c r="K55" s="4"/>
      <c r="L55" s="4"/>
      <c r="M55" s="4"/>
      <c r="N55" s="4"/>
      <c r="O55" s="4"/>
      <c r="P55" s="5"/>
      <c r="Q55" s="4"/>
    </row>
    <row r="56" spans="1:17" ht="12.75" x14ac:dyDescent="0.2">
      <c r="A56" s="3"/>
      <c r="B56" s="4"/>
      <c r="K56" s="4"/>
      <c r="L56" s="4"/>
      <c r="M56" s="4"/>
      <c r="N56" s="4"/>
      <c r="O56" s="4"/>
      <c r="P56" s="5"/>
      <c r="Q56" s="4"/>
    </row>
    <row r="57" spans="1:17" ht="12.75" x14ac:dyDescent="0.2">
      <c r="A57" s="3"/>
      <c r="B57" s="4"/>
      <c r="C57" s="4"/>
      <c r="D57" s="4"/>
      <c r="E57" s="4"/>
      <c r="F57" s="4"/>
      <c r="G57" s="4"/>
      <c r="J57" s="4"/>
      <c r="K57" s="4"/>
      <c r="L57" s="4"/>
      <c r="M57" s="4"/>
      <c r="N57" s="4"/>
      <c r="O57" s="4"/>
      <c r="P57" s="5"/>
      <c r="Q57" s="4"/>
    </row>
    <row r="58" spans="1:17" ht="12.75" x14ac:dyDescent="0.2">
      <c r="A58" s="3"/>
      <c r="B58" s="4"/>
      <c r="C58" s="4"/>
      <c r="D58" s="4"/>
      <c r="F58" s="4"/>
      <c r="G58" s="4"/>
      <c r="I58" s="4"/>
      <c r="J58" s="4"/>
      <c r="K58" s="4"/>
      <c r="L58" s="4"/>
      <c r="M58" s="4"/>
      <c r="N58" s="4"/>
      <c r="O58" s="4"/>
      <c r="P58" s="5"/>
      <c r="Q58" s="4"/>
    </row>
    <row r="59" spans="1:17" ht="12.75" x14ac:dyDescent="0.2">
      <c r="A59" s="3"/>
      <c r="B59" s="4"/>
      <c r="C59" s="4"/>
      <c r="D59" s="4"/>
      <c r="E59" s="4"/>
      <c r="F59" s="4"/>
      <c r="G59" s="4"/>
      <c r="J59" s="4"/>
      <c r="L59" s="4"/>
      <c r="M59" s="4"/>
      <c r="N59" s="4"/>
      <c r="O59" s="4"/>
      <c r="P59" s="5"/>
      <c r="Q59" s="4"/>
    </row>
    <row r="60" spans="1:17" ht="12.75" x14ac:dyDescent="0.2">
      <c r="A60" s="3"/>
      <c r="B60" s="4"/>
      <c r="C60" s="4"/>
      <c r="D60" s="4"/>
      <c r="E60" s="4"/>
      <c r="F60" s="4"/>
      <c r="G60" s="4"/>
      <c r="I60" s="4"/>
      <c r="J60" s="4"/>
      <c r="K60" s="4"/>
      <c r="L60" s="4"/>
      <c r="M60" s="4"/>
      <c r="N60" s="4"/>
      <c r="O60" s="4"/>
      <c r="P60" s="5"/>
      <c r="Q60" s="4"/>
    </row>
    <row r="61" spans="1:17" ht="12.75" x14ac:dyDescent="0.2">
      <c r="A61" s="3"/>
      <c r="B61" s="4"/>
      <c r="C61" s="4"/>
      <c r="D61" s="4"/>
      <c r="F61" s="4"/>
      <c r="G61" s="4"/>
      <c r="H61" s="4"/>
      <c r="J61" s="4"/>
      <c r="K61" s="4"/>
      <c r="L61" s="4"/>
      <c r="M61" s="4"/>
      <c r="N61" s="4"/>
      <c r="O61" s="4"/>
      <c r="P61" s="5"/>
      <c r="Q61" s="4"/>
    </row>
    <row r="62" spans="1:17" ht="12.75" x14ac:dyDescent="0.2">
      <c r="A62" s="3"/>
      <c r="B62" s="4"/>
      <c r="C62" s="4"/>
      <c r="D62" s="4"/>
      <c r="E62" s="4"/>
      <c r="F62" s="4"/>
      <c r="G62" s="4"/>
      <c r="H62" s="4"/>
      <c r="I62" s="4"/>
      <c r="J62" s="4"/>
      <c r="L62" s="4"/>
      <c r="M62" s="4"/>
      <c r="N62" s="4"/>
      <c r="O62" s="4"/>
      <c r="P62" s="5"/>
      <c r="Q62" s="4"/>
    </row>
    <row r="63" spans="1:17" ht="12.75" x14ac:dyDescent="0.2">
      <c r="A63" s="3"/>
      <c r="B63" s="4"/>
      <c r="C63" s="4"/>
      <c r="D63" s="4"/>
      <c r="E63" s="4"/>
      <c r="F63" s="4"/>
      <c r="G63" s="4"/>
      <c r="I63" s="4"/>
      <c r="J63" s="4"/>
      <c r="K63" s="4"/>
      <c r="L63" s="4"/>
      <c r="M63" s="4"/>
      <c r="N63" s="4"/>
      <c r="O63" s="4"/>
      <c r="P63" s="5"/>
      <c r="Q63" s="4"/>
    </row>
    <row r="64" spans="1:17" ht="12.75" x14ac:dyDescent="0.2">
      <c r="A64" s="3"/>
      <c r="B64" s="4"/>
      <c r="F64" s="4"/>
      <c r="G64" s="4"/>
      <c r="K64" s="4"/>
      <c r="L64" s="4"/>
      <c r="M64" s="4"/>
      <c r="N64" s="4"/>
      <c r="O64" s="4"/>
      <c r="P64" s="5"/>
      <c r="Q64" s="4"/>
    </row>
    <row r="65" spans="1:17" ht="12.75" x14ac:dyDescent="0.2">
      <c r="A65" s="3"/>
      <c r="B65" s="4"/>
      <c r="F65" s="4"/>
      <c r="G65" s="4"/>
      <c r="K65" s="4"/>
      <c r="L65" s="4"/>
      <c r="M65" s="4"/>
      <c r="N65" s="4"/>
      <c r="O65" s="4"/>
      <c r="P65" s="5"/>
      <c r="Q65" s="4"/>
    </row>
    <row r="66" spans="1:17" ht="12.75" x14ac:dyDescent="0.2">
      <c r="A66" s="3"/>
      <c r="B66" s="4"/>
      <c r="C66" s="4"/>
      <c r="D66" s="4"/>
      <c r="E66" s="4"/>
      <c r="F66" s="4"/>
      <c r="G66" s="4"/>
      <c r="H66" s="4"/>
      <c r="J66" s="4"/>
      <c r="L66" s="4"/>
      <c r="M66" s="4"/>
      <c r="N66" s="4"/>
      <c r="O66" s="4"/>
      <c r="P66" s="5"/>
      <c r="Q66" s="4"/>
    </row>
    <row r="67" spans="1:17" ht="12.75" x14ac:dyDescent="0.2">
      <c r="A67" s="3"/>
      <c r="B67" s="4"/>
      <c r="C67" s="4"/>
      <c r="D67" s="4"/>
      <c r="E67" s="4"/>
      <c r="F67" s="4"/>
      <c r="G67" s="4"/>
      <c r="H67" s="4"/>
      <c r="I67" s="4"/>
      <c r="J67" s="4"/>
      <c r="K67" s="4"/>
      <c r="L67" s="4"/>
      <c r="M67" s="4"/>
      <c r="N67" s="4"/>
      <c r="O67" s="4"/>
      <c r="P67" s="5"/>
      <c r="Q67" s="4"/>
    </row>
    <row r="68" spans="1:17" ht="12.75" x14ac:dyDescent="0.2">
      <c r="A68" s="3"/>
      <c r="B68" s="4"/>
      <c r="C68" s="4"/>
      <c r="D68" s="4"/>
      <c r="F68" s="4"/>
      <c r="G68" s="4"/>
      <c r="L68" s="4"/>
      <c r="M68" s="4"/>
      <c r="Q68" s="4"/>
    </row>
    <row r="69" spans="1:17" ht="12.75" x14ac:dyDescent="0.2">
      <c r="A69" s="3"/>
      <c r="B69" s="4"/>
      <c r="C69" s="4"/>
      <c r="F69" s="4"/>
      <c r="G69" s="4"/>
      <c r="Q69" s="4"/>
    </row>
    <row r="70" spans="1:17" ht="12.75" x14ac:dyDescent="0.2">
      <c r="A70" s="3"/>
      <c r="B70" s="4"/>
      <c r="C70" s="4"/>
      <c r="D70" s="4"/>
      <c r="F70" s="4"/>
      <c r="G70" s="4"/>
      <c r="H70" s="4"/>
      <c r="K70" s="4"/>
      <c r="L70" s="4"/>
      <c r="M70" s="4"/>
      <c r="N70" s="4"/>
      <c r="O70" s="4"/>
      <c r="Q70" s="4"/>
    </row>
    <row r="71" spans="1:17" ht="12.75" x14ac:dyDescent="0.2">
      <c r="A71" s="3"/>
      <c r="B71" s="4"/>
      <c r="C71" s="4"/>
      <c r="D71" s="4"/>
      <c r="E71" s="4"/>
      <c r="F71" s="4"/>
      <c r="G71" s="4"/>
      <c r="H71" s="4"/>
      <c r="I71" s="4"/>
      <c r="K71" s="4"/>
      <c r="L71" s="4"/>
      <c r="M71" s="4"/>
      <c r="N71" s="4"/>
      <c r="O71" s="4"/>
      <c r="P71" s="5"/>
      <c r="Q71" s="4"/>
    </row>
    <row r="72" spans="1:17" ht="12.75" x14ac:dyDescent="0.2">
      <c r="A72" s="3"/>
      <c r="B72" s="4"/>
      <c r="C72" s="4"/>
      <c r="D72" s="4"/>
      <c r="E72" s="4"/>
      <c r="F72" s="4"/>
      <c r="G72" s="4"/>
      <c r="H72" s="4"/>
      <c r="I72" s="4"/>
      <c r="J72" s="4"/>
      <c r="K72" s="4"/>
      <c r="L72" s="4"/>
      <c r="M72" s="4"/>
      <c r="N72" s="4"/>
      <c r="O72" s="4"/>
      <c r="P72" s="5"/>
      <c r="Q72" s="4"/>
    </row>
    <row r="73" spans="1:17" ht="12.75" x14ac:dyDescent="0.2">
      <c r="A73" s="3"/>
      <c r="B73" s="4"/>
      <c r="C73" s="4"/>
      <c r="F73" s="4"/>
      <c r="G73" s="4"/>
      <c r="H73" s="4"/>
      <c r="I73" s="4"/>
      <c r="J73" s="4"/>
      <c r="L73" s="4"/>
      <c r="M73" s="4"/>
    </row>
    <row r="74" spans="1:17" ht="12.75" x14ac:dyDescent="0.2">
      <c r="A74" s="3"/>
      <c r="B74" s="4"/>
      <c r="C74" s="4"/>
      <c r="D74" s="4"/>
      <c r="E74" s="4"/>
      <c r="F74" s="4"/>
      <c r="G74" s="4"/>
      <c r="I74" s="4"/>
      <c r="M74" s="4"/>
      <c r="N74" s="4"/>
      <c r="O74" s="4"/>
      <c r="Q74" s="4"/>
    </row>
    <row r="75" spans="1:17" ht="12.75" x14ac:dyDescent="0.2">
      <c r="A75" s="3"/>
      <c r="B75" s="4"/>
      <c r="C75" s="4"/>
      <c r="F75" s="4"/>
      <c r="G75" s="4"/>
      <c r="H75" s="4"/>
      <c r="L75" s="4"/>
      <c r="M75" s="4"/>
      <c r="Q75" s="4"/>
    </row>
    <row r="76" spans="1:17" ht="12.75" x14ac:dyDescent="0.2">
      <c r="A76" s="3"/>
      <c r="B76" s="4"/>
      <c r="C76" s="4"/>
      <c r="D76" s="4"/>
      <c r="F76" s="4"/>
      <c r="G76" s="4"/>
      <c r="H76" s="4"/>
      <c r="I76" s="4"/>
      <c r="J76" s="4"/>
      <c r="K76" s="4"/>
      <c r="L76" s="4"/>
      <c r="M76" s="4"/>
      <c r="N76" s="4"/>
      <c r="O76" s="4"/>
      <c r="P76" s="5"/>
      <c r="Q76" s="4"/>
    </row>
  </sheetData>
  <sortState ref="A2:B11">
    <sortCondition descending="1" ref="B2"/>
  </sortState>
  <phoneticPr fontId="4"/>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4" sqref="C4"/>
    </sheetView>
  </sheetViews>
  <sheetFormatPr defaultRowHeight="12.75" x14ac:dyDescent="0.2"/>
  <cols>
    <col min="1" max="1" width="27.7109375" bestFit="1" customWidth="1"/>
    <col min="3" max="3" width="9.140625" style="12"/>
  </cols>
  <sheetData>
    <row r="1" spans="1:3" x14ac:dyDescent="0.2">
      <c r="A1" s="7" t="s">
        <v>44</v>
      </c>
      <c r="B1">
        <v>31</v>
      </c>
      <c r="C1" s="13">
        <f>B1/66</f>
        <v>0.46969696969696972</v>
      </c>
    </row>
    <row r="2" spans="1:3" x14ac:dyDescent="0.2">
      <c r="A2" s="7" t="s">
        <v>45</v>
      </c>
      <c r="B2">
        <v>26</v>
      </c>
      <c r="C2" s="13">
        <f t="shared" ref="C2:C7" si="0">B2/66</f>
        <v>0.39393939393939392</v>
      </c>
    </row>
    <row r="3" spans="1:3" x14ac:dyDescent="0.2">
      <c r="A3" s="7" t="s">
        <v>46</v>
      </c>
      <c r="B3">
        <v>17</v>
      </c>
      <c r="C3" s="13">
        <f t="shared" si="0"/>
        <v>0.25757575757575757</v>
      </c>
    </row>
    <row r="4" spans="1:3" x14ac:dyDescent="0.2">
      <c r="A4" s="7" t="s">
        <v>47</v>
      </c>
      <c r="B4">
        <v>12</v>
      </c>
      <c r="C4" s="13">
        <f t="shared" si="0"/>
        <v>0.18181818181818182</v>
      </c>
    </row>
    <row r="5" spans="1:3" x14ac:dyDescent="0.2">
      <c r="A5" s="7" t="s">
        <v>48</v>
      </c>
      <c r="B5">
        <v>10</v>
      </c>
      <c r="C5" s="13">
        <f t="shared" si="0"/>
        <v>0.15151515151515152</v>
      </c>
    </row>
    <row r="6" spans="1:3" x14ac:dyDescent="0.2">
      <c r="A6" s="7" t="s">
        <v>49</v>
      </c>
      <c r="B6">
        <v>9</v>
      </c>
      <c r="C6" s="13">
        <f t="shared" si="0"/>
        <v>0.13636363636363635</v>
      </c>
    </row>
    <row r="7" spans="1:3" x14ac:dyDescent="0.2">
      <c r="A7" s="7" t="s">
        <v>37</v>
      </c>
      <c r="B7">
        <v>6</v>
      </c>
      <c r="C7" s="13">
        <f t="shared" si="0"/>
        <v>9.0909090909090912E-2</v>
      </c>
    </row>
    <row r="10" spans="1:3" x14ac:dyDescent="0.2">
      <c r="A10" s="7" t="s">
        <v>38</v>
      </c>
    </row>
    <row r="11" spans="1:3" x14ac:dyDescent="0.2">
      <c r="A11" s="8" t="s">
        <v>39</v>
      </c>
    </row>
    <row r="12" spans="1:3" x14ac:dyDescent="0.2">
      <c r="A12" s="8" t="s">
        <v>19</v>
      </c>
    </row>
    <row r="13" spans="1:3" x14ac:dyDescent="0.2">
      <c r="A13" s="7" t="s">
        <v>40</v>
      </c>
    </row>
    <row r="14" spans="1:3" x14ac:dyDescent="0.2">
      <c r="A14" s="8" t="s">
        <v>25</v>
      </c>
    </row>
    <row r="15" spans="1:3" x14ac:dyDescent="0.2">
      <c r="A15" s="8" t="s">
        <v>41</v>
      </c>
    </row>
    <row r="16" spans="1:3" x14ac:dyDescent="0.2">
      <c r="A16" s="8" t="s">
        <v>23</v>
      </c>
    </row>
  </sheetData>
  <sortState ref="A1:B7">
    <sortCondition descending="1" ref="B1"/>
  </sortState>
  <phoneticPr fontId="4"/>
  <pageMargins left="0.7" right="0.7" top="0.75" bottom="0.75" header="0.3" footer="0.3"/>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1"/>
  <sheetViews>
    <sheetView tabSelected="1" zoomScale="115" zoomScaleNormal="115" workbookViewId="0">
      <selection activeCell="A4" sqref="A4"/>
    </sheetView>
  </sheetViews>
  <sheetFormatPr defaultRowHeight="12.75" x14ac:dyDescent="0.2"/>
  <cols>
    <col min="1" max="1" width="43.5703125" style="6" bestFit="1" customWidth="1"/>
    <col min="2" max="2" width="29.7109375" style="6" bestFit="1" customWidth="1"/>
    <col min="3" max="3" width="37.85546875" style="6" bestFit="1" customWidth="1"/>
    <col min="4" max="4" width="29" style="6" bestFit="1" customWidth="1"/>
    <col min="5" max="5" width="23.85546875" style="6" customWidth="1"/>
    <col min="6" max="6" width="9.140625" style="6"/>
    <col min="7" max="7" width="31.42578125" style="6" customWidth="1"/>
    <col min="8" max="8" width="9.140625" style="6"/>
    <col min="9" max="9" width="39.140625" style="6" customWidth="1"/>
    <col min="10" max="10" width="9.140625" style="6"/>
    <col min="11" max="11" width="22" style="6" customWidth="1"/>
    <col min="12" max="12" width="9.140625" style="6"/>
    <col min="13" max="13" width="31" style="6" customWidth="1"/>
    <col min="14" max="14" width="9.140625" style="6"/>
  </cols>
  <sheetData>
    <row r="2" spans="1:14" ht="42" customHeight="1" x14ac:dyDescent="0.2">
      <c r="A2" s="104" t="s">
        <v>267</v>
      </c>
      <c r="B2" s="104"/>
      <c r="C2" s="104"/>
      <c r="D2" s="104"/>
      <c r="E2" s="50" t="s">
        <v>258</v>
      </c>
    </row>
    <row r="3" spans="1:14" ht="24.75" customHeight="1" x14ac:dyDescent="0.2">
      <c r="A3" s="48"/>
      <c r="B3" s="48"/>
      <c r="C3" s="49" t="s">
        <v>259</v>
      </c>
      <c r="D3" s="48" t="s">
        <v>255</v>
      </c>
      <c r="E3" s="19"/>
    </row>
    <row r="4" spans="1:14" ht="34.5" customHeight="1" x14ac:dyDescent="0.2">
      <c r="C4" s="49" t="s">
        <v>257</v>
      </c>
      <c r="D4" s="105" t="s">
        <v>256</v>
      </c>
      <c r="E4" s="105"/>
    </row>
    <row r="5" spans="1:14" ht="34.5" customHeight="1" thickBot="1" x14ac:dyDescent="0.25">
      <c r="C5" s="49"/>
      <c r="D5" s="52"/>
      <c r="E5" s="52"/>
    </row>
    <row r="6" spans="1:14" ht="36.75" x14ac:dyDescent="0.2">
      <c r="A6" s="53" t="s">
        <v>249</v>
      </c>
      <c r="B6" s="54"/>
      <c r="C6" s="54"/>
      <c r="D6" s="54"/>
      <c r="E6" s="55"/>
      <c r="F6" s="20"/>
      <c r="G6" s="85" t="s">
        <v>248</v>
      </c>
      <c r="H6" s="86"/>
      <c r="I6" s="87" t="s">
        <v>251</v>
      </c>
      <c r="J6" s="77"/>
      <c r="K6" s="88" t="s">
        <v>252</v>
      </c>
      <c r="L6" s="19"/>
      <c r="M6" s="17" t="s">
        <v>253</v>
      </c>
    </row>
    <row r="7" spans="1:14" s="45" customFormat="1" ht="96" x14ac:dyDescent="0.2">
      <c r="A7" s="56" t="s">
        <v>91</v>
      </c>
      <c r="B7" s="51" t="s">
        <v>92</v>
      </c>
      <c r="C7" s="51" t="s">
        <v>93</v>
      </c>
      <c r="D7" s="51" t="s">
        <v>94</v>
      </c>
      <c r="E7" s="57" t="s">
        <v>148</v>
      </c>
      <c r="F7" s="19"/>
      <c r="G7" s="81" t="s">
        <v>173</v>
      </c>
      <c r="H7" s="22"/>
      <c r="I7" s="62" t="s">
        <v>184</v>
      </c>
      <c r="J7" s="22"/>
      <c r="K7" s="63" t="s">
        <v>195</v>
      </c>
      <c r="L7" s="20"/>
      <c r="M7" s="24" t="s">
        <v>201</v>
      </c>
      <c r="N7" s="44"/>
    </row>
    <row r="8" spans="1:14" ht="100.5" customHeight="1" x14ac:dyDescent="0.2">
      <c r="A8" s="21" t="s">
        <v>95</v>
      </c>
      <c r="B8" s="42" t="s">
        <v>116</v>
      </c>
      <c r="C8" s="42" t="s">
        <v>120</v>
      </c>
      <c r="D8" s="42" t="s">
        <v>125</v>
      </c>
      <c r="E8" s="23" t="s">
        <v>149</v>
      </c>
      <c r="F8" s="20"/>
      <c r="G8" s="81" t="s">
        <v>174</v>
      </c>
      <c r="H8" s="22"/>
      <c r="I8" s="62" t="s">
        <v>186</v>
      </c>
      <c r="J8" s="22"/>
      <c r="K8" s="63" t="s">
        <v>196</v>
      </c>
      <c r="L8" s="20"/>
      <c r="M8" s="24" t="s">
        <v>202</v>
      </c>
    </row>
    <row r="9" spans="1:14" ht="60.75" x14ac:dyDescent="0.2">
      <c r="A9" s="21" t="s">
        <v>96</v>
      </c>
      <c r="B9" s="42" t="s">
        <v>263</v>
      </c>
      <c r="C9" s="42" t="s">
        <v>121</v>
      </c>
      <c r="D9" s="42" t="s">
        <v>126</v>
      </c>
      <c r="E9" s="23" t="s">
        <v>150</v>
      </c>
      <c r="F9" s="20"/>
      <c r="G9" s="81" t="s">
        <v>175</v>
      </c>
      <c r="H9" s="22"/>
      <c r="I9" s="84" t="s">
        <v>185</v>
      </c>
      <c r="J9" s="59" t="s">
        <v>194</v>
      </c>
      <c r="K9" s="63" t="s">
        <v>197</v>
      </c>
      <c r="L9" s="20"/>
      <c r="M9" s="24" t="s">
        <v>203</v>
      </c>
    </row>
    <row r="10" spans="1:14" ht="36.75" x14ac:dyDescent="0.2">
      <c r="A10" s="21" t="s">
        <v>97</v>
      </c>
      <c r="B10" s="42" t="s">
        <v>117</v>
      </c>
      <c r="C10" s="42" t="s">
        <v>122</v>
      </c>
      <c r="D10" s="42" t="s">
        <v>127</v>
      </c>
      <c r="E10" s="23" t="s">
        <v>151</v>
      </c>
      <c r="F10" s="20"/>
      <c r="G10" s="81" t="s">
        <v>176</v>
      </c>
      <c r="H10" s="22"/>
      <c r="I10" s="62" t="s">
        <v>187</v>
      </c>
      <c r="J10" s="22"/>
      <c r="K10" s="63" t="s">
        <v>198</v>
      </c>
      <c r="L10" s="20"/>
      <c r="M10" s="24" t="s">
        <v>204</v>
      </c>
    </row>
    <row r="11" spans="1:14" ht="60" x14ac:dyDescent="0.2">
      <c r="A11" s="21" t="s">
        <v>98</v>
      </c>
      <c r="B11" s="42" t="s">
        <v>118</v>
      </c>
      <c r="C11" s="43" t="s">
        <v>123</v>
      </c>
      <c r="D11" s="42" t="s">
        <v>128</v>
      </c>
      <c r="E11" s="28"/>
      <c r="F11" s="20"/>
      <c r="G11" s="81" t="s">
        <v>177</v>
      </c>
      <c r="H11" s="22"/>
      <c r="I11" s="62" t="s">
        <v>188</v>
      </c>
      <c r="J11" s="22"/>
      <c r="K11" s="63" t="s">
        <v>199</v>
      </c>
      <c r="L11" s="20"/>
      <c r="M11" s="24" t="s">
        <v>205</v>
      </c>
    </row>
    <row r="12" spans="1:14" ht="48" x14ac:dyDescent="0.2">
      <c r="A12" s="21" t="s">
        <v>183</v>
      </c>
      <c r="B12" s="42" t="s">
        <v>119</v>
      </c>
      <c r="C12" s="43" t="s">
        <v>124</v>
      </c>
      <c r="D12" s="42" t="s">
        <v>129</v>
      </c>
      <c r="E12" s="28"/>
      <c r="F12" s="20"/>
      <c r="G12" s="89"/>
      <c r="H12" s="22"/>
      <c r="I12" s="62" t="s">
        <v>189</v>
      </c>
      <c r="J12" s="22"/>
      <c r="K12" s="63" t="s">
        <v>200</v>
      </c>
      <c r="L12" s="20"/>
      <c r="M12" s="25" t="s">
        <v>206</v>
      </c>
    </row>
    <row r="13" spans="1:14" ht="36" x14ac:dyDescent="0.2">
      <c r="A13" s="21" t="s">
        <v>99</v>
      </c>
      <c r="B13" s="22"/>
      <c r="C13" s="22"/>
      <c r="D13" s="42" t="s">
        <v>130</v>
      </c>
      <c r="E13" s="28"/>
      <c r="F13" s="20"/>
      <c r="G13" s="90" t="s">
        <v>178</v>
      </c>
      <c r="H13" s="22"/>
      <c r="I13" s="62" t="s">
        <v>265</v>
      </c>
      <c r="J13" s="22"/>
      <c r="K13" s="64"/>
      <c r="L13" s="20"/>
      <c r="M13" s="25" t="s">
        <v>207</v>
      </c>
    </row>
    <row r="14" spans="1:14" ht="72" x14ac:dyDescent="0.2">
      <c r="A14" s="21" t="s">
        <v>100</v>
      </c>
      <c r="B14" s="22"/>
      <c r="C14" s="22"/>
      <c r="D14" s="42" t="s">
        <v>131</v>
      </c>
      <c r="E14" s="28"/>
      <c r="F14" s="20"/>
      <c r="G14" s="81" t="s">
        <v>179</v>
      </c>
      <c r="H14" s="22"/>
      <c r="I14" s="33"/>
      <c r="J14" s="22"/>
      <c r="K14" s="64"/>
      <c r="L14" s="20"/>
      <c r="M14" s="25" t="s">
        <v>208</v>
      </c>
    </row>
    <row r="15" spans="1:14" ht="109.5" x14ac:dyDescent="0.2">
      <c r="A15" s="21" t="s">
        <v>260</v>
      </c>
      <c r="B15" s="22"/>
      <c r="C15" s="22"/>
      <c r="D15" s="42" t="s">
        <v>132</v>
      </c>
      <c r="E15" s="28"/>
      <c r="F15" s="20"/>
      <c r="G15" s="81" t="s">
        <v>180</v>
      </c>
      <c r="H15" s="22"/>
      <c r="I15" s="83" t="s">
        <v>190</v>
      </c>
      <c r="J15" s="22"/>
      <c r="K15" s="64"/>
      <c r="L15" s="20"/>
      <c r="M15" s="24" t="s">
        <v>209</v>
      </c>
    </row>
    <row r="16" spans="1:14" ht="48" x14ac:dyDescent="0.2">
      <c r="A16" s="21" t="s">
        <v>101</v>
      </c>
      <c r="B16" s="22"/>
      <c r="C16" s="22"/>
      <c r="D16" s="59" t="s">
        <v>262</v>
      </c>
      <c r="E16" s="28"/>
      <c r="F16" s="20"/>
      <c r="G16" s="81" t="s">
        <v>181</v>
      </c>
      <c r="H16" s="22"/>
      <c r="I16" s="61" t="s">
        <v>191</v>
      </c>
      <c r="J16" s="22"/>
      <c r="K16" s="64"/>
      <c r="L16" s="20"/>
      <c r="M16" s="25" t="s">
        <v>210</v>
      </c>
    </row>
    <row r="17" spans="1:13" ht="36" x14ac:dyDescent="0.2">
      <c r="A17" s="21" t="s">
        <v>102</v>
      </c>
      <c r="B17" s="22"/>
      <c r="C17" s="22"/>
      <c r="D17" s="41" t="s">
        <v>152</v>
      </c>
      <c r="E17" s="28"/>
      <c r="F17" s="20"/>
      <c r="G17" s="81" t="s">
        <v>182</v>
      </c>
      <c r="H17" s="22"/>
      <c r="I17" s="61" t="s">
        <v>192</v>
      </c>
      <c r="J17" s="22"/>
      <c r="K17" s="64"/>
      <c r="L17" s="20"/>
      <c r="M17" s="24" t="s">
        <v>212</v>
      </c>
    </row>
    <row r="18" spans="1:13" ht="98.25" x14ac:dyDescent="0.2">
      <c r="A18" s="21" t="s">
        <v>103</v>
      </c>
      <c r="B18" s="22"/>
      <c r="C18" s="22"/>
      <c r="D18" s="42" t="s">
        <v>156</v>
      </c>
      <c r="E18" s="28"/>
      <c r="F18" s="20"/>
      <c r="G18" s="89"/>
      <c r="H18" s="22"/>
      <c r="I18" s="82" t="s">
        <v>193</v>
      </c>
      <c r="J18" s="22"/>
      <c r="K18" s="64"/>
      <c r="L18" s="20"/>
      <c r="M18" s="25" t="s">
        <v>211</v>
      </c>
    </row>
    <row r="19" spans="1:13" ht="24.75" thickBot="1" x14ac:dyDescent="0.25">
      <c r="A19" s="21" t="s">
        <v>104</v>
      </c>
      <c r="B19" s="22"/>
      <c r="C19" s="22"/>
      <c r="D19" s="42" t="s">
        <v>153</v>
      </c>
      <c r="E19" s="28"/>
      <c r="F19" s="20"/>
      <c r="G19" s="91"/>
      <c r="H19" s="65"/>
      <c r="I19" s="65"/>
      <c r="J19" s="65"/>
      <c r="K19" s="66"/>
      <c r="L19" s="20"/>
      <c r="M19" s="25" t="s">
        <v>213</v>
      </c>
    </row>
    <row r="20" spans="1:13" ht="48" x14ac:dyDescent="0.2">
      <c r="A20" s="21" t="s">
        <v>105</v>
      </c>
      <c r="B20" s="22"/>
      <c r="C20" s="22"/>
      <c r="D20" s="42" t="s">
        <v>154</v>
      </c>
      <c r="E20" s="28"/>
      <c r="F20" s="20"/>
      <c r="G20" s="20"/>
      <c r="H20" s="20"/>
      <c r="I20" s="20"/>
      <c r="J20" s="20"/>
      <c r="K20" s="20"/>
      <c r="L20" s="20"/>
      <c r="M20" s="25" t="s">
        <v>214</v>
      </c>
    </row>
    <row r="21" spans="1:13" x14ac:dyDescent="0.2">
      <c r="A21" s="21" t="s">
        <v>106</v>
      </c>
      <c r="B21" s="22"/>
      <c r="C21" s="22"/>
      <c r="D21" s="42" t="s">
        <v>155</v>
      </c>
      <c r="E21" s="28"/>
      <c r="F21" s="20"/>
      <c r="G21" s="20"/>
      <c r="H21" s="20"/>
      <c r="I21" s="20"/>
      <c r="J21" s="20"/>
      <c r="K21" s="20"/>
      <c r="L21" s="20"/>
      <c r="M21" s="60" t="s">
        <v>215</v>
      </c>
    </row>
    <row r="22" spans="1:13" ht="48.75" x14ac:dyDescent="0.2">
      <c r="A22" s="21" t="s">
        <v>107</v>
      </c>
      <c r="B22" s="22"/>
      <c r="C22" s="22"/>
      <c r="D22" s="42" t="s">
        <v>157</v>
      </c>
      <c r="E22" s="28"/>
      <c r="F22" s="20"/>
      <c r="G22" s="20"/>
      <c r="H22" s="20"/>
      <c r="I22" s="20"/>
      <c r="J22" s="20"/>
      <c r="K22" s="20"/>
      <c r="L22" s="20"/>
      <c r="M22" s="24" t="s">
        <v>216</v>
      </c>
    </row>
    <row r="23" spans="1:13" ht="72" x14ac:dyDescent="0.2">
      <c r="A23" s="21" t="s">
        <v>108</v>
      </c>
      <c r="B23" s="22"/>
      <c r="C23" s="22"/>
      <c r="D23" s="22"/>
      <c r="E23" s="28"/>
      <c r="F23" s="20"/>
      <c r="G23" s="20"/>
      <c r="H23" s="20"/>
      <c r="I23" s="20"/>
      <c r="J23" s="20"/>
      <c r="K23" s="20"/>
      <c r="L23" s="20"/>
      <c r="M23" s="25" t="s">
        <v>217</v>
      </c>
    </row>
    <row r="24" spans="1:13" ht="108" x14ac:dyDescent="0.2">
      <c r="A24" s="21" t="s">
        <v>110</v>
      </c>
      <c r="B24" s="22"/>
      <c r="C24" s="22"/>
      <c r="D24" s="22"/>
      <c r="E24" s="28"/>
      <c r="F24" s="20"/>
      <c r="G24" s="20"/>
      <c r="H24" s="20"/>
      <c r="I24" s="20"/>
      <c r="J24" s="20"/>
      <c r="K24" s="20"/>
      <c r="L24" s="20"/>
      <c r="M24" s="25" t="s">
        <v>218</v>
      </c>
    </row>
    <row r="25" spans="1:13" ht="24" x14ac:dyDescent="0.2">
      <c r="A25" s="21" t="s">
        <v>261</v>
      </c>
      <c r="B25" s="22"/>
      <c r="C25" s="22"/>
      <c r="D25" s="22"/>
      <c r="E25" s="28"/>
      <c r="F25" s="20"/>
      <c r="G25" s="20"/>
      <c r="H25" s="20"/>
      <c r="I25" s="20"/>
      <c r="J25" s="20"/>
      <c r="K25" s="20"/>
      <c r="L25" s="20"/>
      <c r="M25" s="31"/>
    </row>
    <row r="26" spans="1:13" x14ac:dyDescent="0.2">
      <c r="A26" s="21" t="s">
        <v>109</v>
      </c>
      <c r="B26" s="22"/>
      <c r="C26" s="22"/>
      <c r="D26" s="22"/>
      <c r="E26" s="28"/>
      <c r="F26" s="20"/>
      <c r="G26" s="20"/>
      <c r="H26" s="20"/>
      <c r="I26" s="20"/>
      <c r="J26" s="20"/>
      <c r="K26" s="20"/>
      <c r="L26" s="20"/>
      <c r="M26" s="32" t="s">
        <v>241</v>
      </c>
    </row>
    <row r="27" spans="1:13" ht="36" x14ac:dyDescent="0.2">
      <c r="A27" s="21" t="s">
        <v>111</v>
      </c>
      <c r="B27" s="22"/>
      <c r="C27" s="22"/>
      <c r="D27" s="22"/>
      <c r="E27" s="28"/>
      <c r="F27" s="20"/>
      <c r="G27" s="20"/>
      <c r="H27" s="20"/>
      <c r="I27" s="20"/>
      <c r="J27" s="20"/>
      <c r="K27" s="20"/>
      <c r="L27" s="20"/>
      <c r="M27" s="25" t="s">
        <v>242</v>
      </c>
    </row>
    <row r="28" spans="1:13" ht="205.5" x14ac:dyDescent="0.2">
      <c r="A28" s="21" t="s">
        <v>112</v>
      </c>
      <c r="B28" s="22"/>
      <c r="C28" s="22"/>
      <c r="D28" s="22"/>
      <c r="E28" s="28"/>
      <c r="F28" s="20"/>
      <c r="G28" s="20"/>
      <c r="H28" s="20"/>
      <c r="I28" s="20"/>
      <c r="J28" s="20"/>
      <c r="K28" s="20"/>
      <c r="L28" s="20"/>
      <c r="M28" s="24" t="s">
        <v>243</v>
      </c>
    </row>
    <row r="29" spans="1:13" ht="60" x14ac:dyDescent="0.2">
      <c r="A29" s="27" t="s">
        <v>113</v>
      </c>
      <c r="B29" s="22"/>
      <c r="C29" s="22"/>
      <c r="D29" s="22"/>
      <c r="E29" s="28"/>
      <c r="F29" s="20"/>
      <c r="G29" s="20"/>
      <c r="H29" s="20"/>
      <c r="I29" s="20"/>
      <c r="J29" s="20"/>
      <c r="K29" s="20"/>
      <c r="L29" s="20"/>
      <c r="M29" s="25" t="s">
        <v>244</v>
      </c>
    </row>
    <row r="30" spans="1:13" x14ac:dyDescent="0.2">
      <c r="A30" s="21" t="s">
        <v>114</v>
      </c>
      <c r="B30" s="22"/>
      <c r="C30" s="22"/>
      <c r="D30" s="22"/>
      <c r="E30" s="28"/>
      <c r="F30" s="20"/>
      <c r="G30" s="20"/>
      <c r="H30" s="20"/>
      <c r="I30" s="20"/>
      <c r="J30" s="20"/>
      <c r="K30" s="20"/>
      <c r="L30" s="20"/>
      <c r="M30" s="34"/>
    </row>
    <row r="31" spans="1:13" ht="24.75" thickBot="1" x14ac:dyDescent="0.25">
      <c r="A31" s="39" t="s">
        <v>115</v>
      </c>
      <c r="B31" s="29"/>
      <c r="C31" s="29"/>
      <c r="D31" s="29"/>
      <c r="E31" s="30"/>
      <c r="F31" s="20"/>
      <c r="G31" s="20"/>
      <c r="H31" s="20"/>
      <c r="I31" s="20"/>
      <c r="J31" s="20"/>
      <c r="K31" s="20"/>
      <c r="L31" s="20"/>
      <c r="M31" s="36" t="s">
        <v>245</v>
      </c>
    </row>
    <row r="32" spans="1:13" x14ac:dyDescent="0.2">
      <c r="A32" s="33"/>
      <c r="B32" s="20"/>
      <c r="C32" s="20"/>
      <c r="D32" s="20"/>
      <c r="E32" s="20"/>
      <c r="F32" s="20"/>
      <c r="G32" s="35"/>
      <c r="H32" s="20"/>
      <c r="I32" s="20"/>
      <c r="J32" s="20"/>
      <c r="K32" s="20"/>
      <c r="L32" s="20"/>
      <c r="M32" s="25" t="s">
        <v>246</v>
      </c>
    </row>
    <row r="33" spans="1:14" ht="36.75" thickBot="1" x14ac:dyDescent="0.25">
      <c r="A33" s="20"/>
      <c r="B33" s="20"/>
      <c r="C33" s="22"/>
      <c r="D33" s="20"/>
      <c r="E33" s="20"/>
      <c r="F33" s="20"/>
      <c r="G33" s="20"/>
      <c r="H33" s="20"/>
      <c r="I33" s="20"/>
      <c r="J33" s="20"/>
      <c r="K33" s="20"/>
      <c r="L33" s="20"/>
      <c r="M33" s="26" t="s">
        <v>247</v>
      </c>
    </row>
    <row r="34" spans="1:14" ht="24.75" x14ac:dyDescent="0.2">
      <c r="A34" s="68" t="s">
        <v>133</v>
      </c>
      <c r="B34" s="92" t="s">
        <v>266</v>
      </c>
      <c r="C34" s="69" t="s">
        <v>143</v>
      </c>
      <c r="D34" s="20"/>
      <c r="E34" s="20"/>
      <c r="F34" s="20"/>
      <c r="G34" s="20"/>
      <c r="H34" s="20"/>
      <c r="I34" s="20"/>
      <c r="J34" s="20"/>
      <c r="K34" s="20"/>
      <c r="L34" s="20"/>
      <c r="M34" s="20"/>
    </row>
    <row r="35" spans="1:14" ht="48" x14ac:dyDescent="0.2">
      <c r="A35" s="70" t="s">
        <v>134</v>
      </c>
      <c r="B35" s="58"/>
      <c r="C35" s="71" t="s">
        <v>144</v>
      </c>
      <c r="D35" s="20"/>
      <c r="E35" s="20"/>
      <c r="F35" s="20"/>
      <c r="G35" s="20"/>
      <c r="H35" s="20"/>
      <c r="I35" s="20"/>
      <c r="J35" s="20"/>
      <c r="K35" s="20"/>
      <c r="L35" s="20"/>
      <c r="M35" s="20"/>
    </row>
    <row r="36" spans="1:14" ht="144" x14ac:dyDescent="0.2">
      <c r="A36" s="70" t="s">
        <v>135</v>
      </c>
      <c r="B36" s="67"/>
      <c r="C36" s="72" t="s">
        <v>145</v>
      </c>
      <c r="D36" s="22"/>
      <c r="E36" s="20"/>
      <c r="F36" s="20"/>
      <c r="G36" s="20"/>
      <c r="H36" s="20"/>
      <c r="I36" s="20"/>
      <c r="J36" s="20"/>
      <c r="K36" s="20"/>
      <c r="L36" s="20"/>
      <c r="M36" s="20"/>
    </row>
    <row r="37" spans="1:14" ht="84" x14ac:dyDescent="0.2">
      <c r="A37" s="70" t="s">
        <v>136</v>
      </c>
      <c r="B37" s="33"/>
      <c r="C37" s="71" t="s">
        <v>146</v>
      </c>
      <c r="D37" s="20"/>
      <c r="E37" s="20"/>
      <c r="F37" s="20"/>
      <c r="G37" s="20"/>
      <c r="H37" s="20"/>
      <c r="I37" s="20"/>
      <c r="J37" s="20"/>
      <c r="K37" s="20"/>
      <c r="L37" s="20"/>
      <c r="M37" s="20"/>
    </row>
    <row r="38" spans="1:14" ht="36" x14ac:dyDescent="0.2">
      <c r="A38" s="70" t="s">
        <v>137</v>
      </c>
      <c r="B38" s="22"/>
      <c r="C38" s="71" t="s">
        <v>147</v>
      </c>
      <c r="D38" s="20"/>
      <c r="E38" s="20"/>
      <c r="F38" s="20"/>
      <c r="G38" s="20"/>
      <c r="H38" s="20"/>
      <c r="I38" s="20"/>
      <c r="J38" s="20"/>
      <c r="K38" s="20"/>
      <c r="L38" s="20"/>
      <c r="M38" s="20"/>
    </row>
    <row r="39" spans="1:14" x14ac:dyDescent="0.2">
      <c r="A39" s="70" t="s">
        <v>138</v>
      </c>
      <c r="B39" s="22"/>
      <c r="C39" s="73"/>
      <c r="D39" s="20"/>
      <c r="E39" s="20"/>
      <c r="F39" s="20"/>
      <c r="G39" s="20"/>
      <c r="H39" s="20"/>
      <c r="I39" s="20"/>
      <c r="J39" s="20"/>
      <c r="K39" s="20"/>
      <c r="L39" s="20"/>
      <c r="M39" s="20"/>
    </row>
    <row r="40" spans="1:14" ht="48" x14ac:dyDescent="0.2">
      <c r="A40" s="70" t="s">
        <v>139</v>
      </c>
      <c r="B40" s="22"/>
      <c r="C40" s="73"/>
      <c r="D40" s="20"/>
      <c r="E40" s="20"/>
      <c r="F40" s="20"/>
      <c r="G40" s="20"/>
      <c r="H40" s="20"/>
      <c r="I40" s="20"/>
      <c r="J40" s="20"/>
      <c r="K40" s="20"/>
      <c r="L40" s="20"/>
      <c r="M40" s="20"/>
    </row>
    <row r="41" spans="1:14" x14ac:dyDescent="0.2">
      <c r="A41" s="70" t="s">
        <v>140</v>
      </c>
      <c r="B41" s="22"/>
      <c r="C41" s="73"/>
      <c r="D41" s="20"/>
      <c r="E41" s="20"/>
      <c r="F41" s="20"/>
      <c r="G41" s="20"/>
      <c r="H41" s="20"/>
      <c r="I41" s="20"/>
      <c r="J41" s="20"/>
      <c r="K41" s="20"/>
      <c r="L41" s="20"/>
      <c r="M41" s="20"/>
    </row>
    <row r="42" spans="1:14" ht="24" x14ac:dyDescent="0.2">
      <c r="A42" s="70" t="s">
        <v>141</v>
      </c>
      <c r="B42" s="22"/>
      <c r="C42" s="73"/>
      <c r="D42" s="20"/>
      <c r="E42" s="20"/>
      <c r="F42" s="20"/>
      <c r="G42" s="20"/>
      <c r="H42" s="20"/>
      <c r="I42" s="20"/>
      <c r="J42" s="20"/>
      <c r="K42" s="20"/>
      <c r="L42" s="20"/>
      <c r="M42" s="18"/>
    </row>
    <row r="43" spans="1:14" ht="13.5" thickBot="1" x14ac:dyDescent="0.25">
      <c r="A43" s="74" t="s">
        <v>142</v>
      </c>
      <c r="B43" s="75"/>
      <c r="C43" s="76"/>
      <c r="D43" s="20"/>
      <c r="E43" s="20"/>
      <c r="F43" s="20"/>
      <c r="G43" s="18"/>
      <c r="H43" s="18"/>
      <c r="I43" s="18"/>
      <c r="J43" s="18"/>
      <c r="K43" s="18"/>
      <c r="L43" s="18"/>
      <c r="M43" s="20"/>
    </row>
    <row r="44" spans="1:14" s="46" customFormat="1" ht="13.5" thickBot="1" x14ac:dyDescent="0.25">
      <c r="A44" s="37"/>
      <c r="B44" s="20"/>
      <c r="C44" s="20"/>
      <c r="D44" s="18"/>
      <c r="E44" s="18"/>
      <c r="F44" s="18"/>
      <c r="G44" s="20"/>
      <c r="H44" s="20"/>
      <c r="I44" s="20"/>
      <c r="J44" s="20"/>
      <c r="K44" s="20"/>
      <c r="L44" s="20"/>
      <c r="M44" s="20"/>
      <c r="N44" s="16"/>
    </row>
    <row r="45" spans="1:14" x14ac:dyDescent="0.2">
      <c r="A45" s="15" t="s">
        <v>250</v>
      </c>
      <c r="B45" s="47" t="s">
        <v>158</v>
      </c>
      <c r="C45" s="20"/>
      <c r="D45" s="20"/>
      <c r="E45" s="20"/>
      <c r="F45" s="20"/>
      <c r="G45" s="20"/>
      <c r="H45" s="20"/>
      <c r="I45" s="20"/>
      <c r="J45" s="20"/>
      <c r="K45" s="20"/>
      <c r="L45" s="20"/>
      <c r="M45" s="20"/>
    </row>
    <row r="46" spans="1:14" x14ac:dyDescent="0.2">
      <c r="A46" s="21" t="s">
        <v>159</v>
      </c>
      <c r="B46" s="23" t="s">
        <v>169</v>
      </c>
      <c r="C46" s="18"/>
      <c r="D46" s="20"/>
      <c r="E46" s="20"/>
      <c r="F46" s="20"/>
      <c r="G46" s="20"/>
      <c r="H46" s="20"/>
      <c r="I46" s="20"/>
      <c r="J46" s="20"/>
      <c r="K46" s="20"/>
      <c r="L46" s="20"/>
      <c r="M46" s="20"/>
    </row>
    <row r="47" spans="1:14" ht="48" x14ac:dyDescent="0.2">
      <c r="A47" s="21" t="s">
        <v>160</v>
      </c>
      <c r="B47" s="23" t="s">
        <v>170</v>
      </c>
      <c r="C47" s="20"/>
      <c r="D47" s="20"/>
      <c r="E47" s="20"/>
      <c r="F47" s="20"/>
      <c r="G47" s="20"/>
      <c r="H47" s="20"/>
      <c r="I47" s="20"/>
      <c r="J47" s="20"/>
      <c r="K47" s="20"/>
      <c r="L47" s="20"/>
      <c r="M47" s="20"/>
    </row>
    <row r="48" spans="1:14" ht="24" x14ac:dyDescent="0.2">
      <c r="A48" s="21" t="s">
        <v>161</v>
      </c>
      <c r="B48" s="23" t="s">
        <v>171</v>
      </c>
      <c r="C48" s="20"/>
      <c r="D48" s="20"/>
      <c r="E48" s="20"/>
      <c r="F48" s="20"/>
      <c r="G48" s="20"/>
      <c r="H48" s="20"/>
      <c r="I48" s="20"/>
      <c r="J48" s="20"/>
      <c r="K48" s="20"/>
      <c r="L48" s="20"/>
      <c r="M48" s="20"/>
    </row>
    <row r="49" spans="1:13" ht="60" x14ac:dyDescent="0.2">
      <c r="A49" s="21" t="s">
        <v>162</v>
      </c>
      <c r="B49" s="23" t="s">
        <v>172</v>
      </c>
      <c r="C49" s="20"/>
      <c r="D49" s="20"/>
      <c r="E49" s="20"/>
      <c r="F49" s="20"/>
      <c r="G49" s="20"/>
      <c r="H49" s="20"/>
      <c r="I49" s="20"/>
      <c r="J49" s="20"/>
      <c r="K49" s="20"/>
      <c r="L49" s="20"/>
      <c r="M49" s="20"/>
    </row>
    <row r="50" spans="1:13" ht="36" x14ac:dyDescent="0.2">
      <c r="A50" s="21" t="s">
        <v>163</v>
      </c>
      <c r="B50" s="38"/>
      <c r="C50" s="20"/>
      <c r="D50" s="20"/>
      <c r="E50" s="20"/>
      <c r="F50" s="20"/>
      <c r="G50" s="20"/>
      <c r="H50" s="20"/>
      <c r="I50" s="20"/>
      <c r="J50" s="20"/>
      <c r="K50" s="20"/>
      <c r="L50" s="20"/>
      <c r="M50" s="20"/>
    </row>
    <row r="51" spans="1:13" ht="24" x14ac:dyDescent="0.2">
      <c r="A51" s="21" t="s">
        <v>166</v>
      </c>
      <c r="B51" s="38"/>
      <c r="C51" s="20"/>
      <c r="D51" s="20"/>
      <c r="E51" s="20"/>
      <c r="F51" s="20"/>
      <c r="G51" s="20"/>
      <c r="H51" s="20"/>
      <c r="I51" s="20"/>
      <c r="J51" s="20"/>
      <c r="K51" s="20"/>
      <c r="L51" s="20"/>
      <c r="M51" s="20"/>
    </row>
    <row r="52" spans="1:13" x14ac:dyDescent="0.2">
      <c r="A52" s="21" t="s">
        <v>164</v>
      </c>
      <c r="B52" s="38"/>
      <c r="C52" s="20"/>
      <c r="D52" s="20"/>
      <c r="E52" s="20"/>
      <c r="F52" s="20"/>
      <c r="G52" s="20"/>
      <c r="H52" s="20"/>
      <c r="I52" s="20"/>
      <c r="J52" s="20"/>
      <c r="K52" s="20"/>
      <c r="L52" s="20"/>
      <c r="M52" s="20"/>
    </row>
    <row r="53" spans="1:13" x14ac:dyDescent="0.2">
      <c r="A53" s="27" t="s">
        <v>165</v>
      </c>
      <c r="B53" s="38"/>
      <c r="C53" s="20"/>
      <c r="D53" s="20"/>
      <c r="E53" s="20"/>
      <c r="F53" s="20"/>
      <c r="G53" s="20"/>
      <c r="H53" s="20"/>
      <c r="I53" s="20"/>
      <c r="J53" s="20"/>
      <c r="K53" s="20"/>
      <c r="L53" s="20"/>
      <c r="M53" s="20"/>
    </row>
    <row r="54" spans="1:13" ht="36" x14ac:dyDescent="0.2">
      <c r="A54" s="21" t="s">
        <v>167</v>
      </c>
      <c r="B54" s="38"/>
      <c r="C54" s="20"/>
      <c r="D54" s="20"/>
      <c r="E54" s="20"/>
      <c r="F54" s="20"/>
      <c r="G54" s="20"/>
      <c r="H54" s="20"/>
      <c r="I54" s="20"/>
      <c r="J54" s="20"/>
      <c r="K54" s="20"/>
      <c r="L54" s="20"/>
      <c r="M54" s="20"/>
    </row>
    <row r="55" spans="1:13" ht="60.75" thickBot="1" x14ac:dyDescent="0.25">
      <c r="A55" s="39" t="s">
        <v>168</v>
      </c>
      <c r="B55" s="40"/>
      <c r="C55" s="20"/>
      <c r="D55" s="20"/>
      <c r="E55" s="20"/>
      <c r="F55" s="20"/>
      <c r="G55" s="20"/>
      <c r="H55" s="20"/>
      <c r="I55" s="20"/>
      <c r="J55" s="20"/>
      <c r="K55" s="20"/>
      <c r="L55" s="20"/>
      <c r="M55" s="20"/>
    </row>
    <row r="56" spans="1:13" ht="13.5" thickBot="1" x14ac:dyDescent="0.25">
      <c r="A56" s="20"/>
      <c r="B56" s="20"/>
      <c r="C56" s="20"/>
      <c r="D56" s="20"/>
      <c r="E56" s="20"/>
      <c r="F56" s="20"/>
      <c r="G56" s="20"/>
      <c r="H56" s="20"/>
      <c r="I56" s="20"/>
      <c r="J56" s="20"/>
      <c r="K56" s="20"/>
      <c r="L56" s="20"/>
      <c r="M56" s="20"/>
    </row>
    <row r="57" spans="1:13" x14ac:dyDescent="0.2">
      <c r="A57" s="93" t="s">
        <v>254</v>
      </c>
      <c r="B57" s="94"/>
      <c r="C57" s="20"/>
      <c r="D57" s="20"/>
      <c r="E57" s="20"/>
      <c r="F57" s="20"/>
      <c r="G57" s="20"/>
      <c r="H57" s="20"/>
      <c r="I57" s="20"/>
      <c r="J57" s="20"/>
      <c r="K57" s="20"/>
      <c r="L57" s="20"/>
      <c r="M57" s="20"/>
    </row>
    <row r="58" spans="1:13" x14ac:dyDescent="0.2">
      <c r="A58" s="95" t="s">
        <v>219</v>
      </c>
      <c r="B58" s="99" t="s">
        <v>231</v>
      </c>
      <c r="C58" s="20"/>
      <c r="D58" s="20"/>
      <c r="E58" s="20"/>
      <c r="F58" s="20"/>
      <c r="G58" s="20"/>
      <c r="H58" s="20"/>
      <c r="I58" s="20"/>
      <c r="J58" s="20"/>
      <c r="K58" s="20"/>
      <c r="L58" s="20"/>
      <c r="M58" s="20"/>
    </row>
    <row r="59" spans="1:13" ht="72" x14ac:dyDescent="0.2">
      <c r="A59" s="78" t="s">
        <v>220</v>
      </c>
      <c r="B59" s="79" t="s">
        <v>232</v>
      </c>
      <c r="C59" s="20"/>
      <c r="D59" s="20"/>
      <c r="E59" s="20"/>
      <c r="F59" s="20"/>
      <c r="G59" s="20"/>
      <c r="H59" s="20"/>
      <c r="I59" s="20"/>
      <c r="J59" s="20"/>
      <c r="K59" s="20"/>
      <c r="L59" s="20"/>
      <c r="M59" s="20"/>
    </row>
    <row r="60" spans="1:13" ht="24" x14ac:dyDescent="0.2">
      <c r="A60" s="78" t="s">
        <v>221</v>
      </c>
      <c r="B60" s="79" t="s">
        <v>233</v>
      </c>
      <c r="C60" s="20"/>
      <c r="D60" s="20"/>
      <c r="E60" s="20"/>
      <c r="F60" s="20"/>
      <c r="G60" s="20"/>
      <c r="H60" s="20"/>
      <c r="I60" s="20"/>
      <c r="J60" s="20"/>
      <c r="K60" s="20"/>
      <c r="L60" s="20"/>
      <c r="M60" s="20"/>
    </row>
    <row r="61" spans="1:13" ht="213.75" customHeight="1" x14ac:dyDescent="0.2">
      <c r="A61" s="80" t="s">
        <v>222</v>
      </c>
      <c r="B61" s="79" t="s">
        <v>234</v>
      </c>
      <c r="C61" s="20"/>
      <c r="D61" s="20"/>
      <c r="E61" s="20"/>
      <c r="F61" s="20"/>
      <c r="G61" s="20"/>
      <c r="H61" s="20"/>
      <c r="I61" s="20"/>
      <c r="J61" s="20"/>
      <c r="K61" s="20"/>
      <c r="L61" s="20"/>
      <c r="M61" s="20"/>
    </row>
    <row r="62" spans="1:13" ht="201" customHeight="1" x14ac:dyDescent="0.2">
      <c r="A62" s="78" t="s">
        <v>224</v>
      </c>
      <c r="B62" s="79" t="s">
        <v>264</v>
      </c>
      <c r="C62" s="20"/>
      <c r="D62" s="20"/>
      <c r="E62" s="20"/>
      <c r="F62" s="20"/>
      <c r="G62" s="20"/>
      <c r="H62" s="20"/>
      <c r="I62" s="20"/>
      <c r="J62" s="20"/>
      <c r="K62" s="20"/>
      <c r="L62" s="20"/>
      <c r="M62" s="20"/>
    </row>
    <row r="63" spans="1:13" x14ac:dyDescent="0.2">
      <c r="A63" s="89"/>
      <c r="B63" s="100"/>
      <c r="C63" s="20"/>
      <c r="D63" s="20"/>
      <c r="E63" s="20"/>
      <c r="F63" s="20"/>
      <c r="G63" s="20"/>
      <c r="H63" s="20"/>
      <c r="I63" s="20"/>
      <c r="J63" s="20"/>
      <c r="K63" s="20"/>
      <c r="L63" s="20"/>
      <c r="M63" s="20"/>
    </row>
    <row r="64" spans="1:13" x14ac:dyDescent="0.2">
      <c r="A64" s="96" t="s">
        <v>225</v>
      </c>
      <c r="B64" s="101" t="s">
        <v>235</v>
      </c>
      <c r="C64" s="20"/>
      <c r="D64" s="20"/>
      <c r="E64" s="20"/>
      <c r="F64" s="20"/>
      <c r="G64" s="20"/>
      <c r="H64" s="20"/>
      <c r="I64" s="20"/>
      <c r="J64" s="20"/>
      <c r="K64" s="20"/>
      <c r="L64" s="20"/>
      <c r="M64" s="20"/>
    </row>
    <row r="65" spans="1:13" ht="24" x14ac:dyDescent="0.2">
      <c r="A65" s="97" t="s">
        <v>226</v>
      </c>
      <c r="B65" s="79" t="s">
        <v>236</v>
      </c>
      <c r="C65" s="20"/>
      <c r="D65" s="20"/>
      <c r="E65" s="20"/>
      <c r="F65" s="20"/>
      <c r="G65" s="20"/>
      <c r="H65" s="20"/>
      <c r="I65" s="20"/>
      <c r="J65" s="20"/>
      <c r="K65" s="20"/>
      <c r="L65" s="20"/>
      <c r="M65" s="20"/>
    </row>
    <row r="66" spans="1:13" ht="36" x14ac:dyDescent="0.2">
      <c r="A66" s="97" t="s">
        <v>227</v>
      </c>
      <c r="B66" s="79" t="s">
        <v>237</v>
      </c>
      <c r="C66" s="20"/>
      <c r="D66" s="20"/>
      <c r="E66" s="20"/>
      <c r="F66" s="20"/>
      <c r="G66" s="20"/>
      <c r="H66" s="20"/>
      <c r="I66" s="20"/>
      <c r="J66" s="20"/>
      <c r="K66" s="20"/>
      <c r="L66" s="20"/>
      <c r="M66" s="20"/>
    </row>
    <row r="67" spans="1:13" ht="72" x14ac:dyDescent="0.2">
      <c r="A67" s="89"/>
      <c r="B67" s="79" t="s">
        <v>238</v>
      </c>
      <c r="C67" s="20"/>
      <c r="D67" s="20"/>
      <c r="E67" s="20"/>
      <c r="F67" s="20"/>
      <c r="G67" s="20"/>
      <c r="H67" s="20"/>
      <c r="I67" s="20"/>
      <c r="J67" s="20"/>
      <c r="K67" s="20"/>
      <c r="L67" s="20"/>
      <c r="M67" s="20"/>
    </row>
    <row r="68" spans="1:13" ht="71.25" x14ac:dyDescent="0.2">
      <c r="A68" s="96" t="s">
        <v>228</v>
      </c>
      <c r="B68" s="102" t="s">
        <v>239</v>
      </c>
      <c r="C68" s="20"/>
      <c r="D68" s="20"/>
      <c r="E68" s="20"/>
      <c r="F68" s="20"/>
      <c r="G68" s="20"/>
      <c r="H68" s="20"/>
      <c r="I68" s="20"/>
      <c r="J68" s="20"/>
      <c r="K68" s="20"/>
      <c r="L68" s="20"/>
    </row>
    <row r="69" spans="1:13" ht="96" x14ac:dyDescent="0.2">
      <c r="A69" s="97" t="s">
        <v>229</v>
      </c>
      <c r="B69" s="79" t="s">
        <v>240</v>
      </c>
      <c r="C69" s="20"/>
      <c r="D69" s="20"/>
      <c r="E69" s="20"/>
      <c r="F69" s="20"/>
    </row>
    <row r="70" spans="1:13" x14ac:dyDescent="0.2">
      <c r="A70" s="78" t="s">
        <v>230</v>
      </c>
      <c r="B70" s="64"/>
      <c r="C70" s="20"/>
    </row>
    <row r="71" spans="1:13" ht="123" thickBot="1" x14ac:dyDescent="0.25">
      <c r="A71" s="98" t="s">
        <v>223</v>
      </c>
      <c r="B71" s="103"/>
      <c r="C71" s="20"/>
    </row>
  </sheetData>
  <mergeCells count="2">
    <mergeCell ref="A2:D2"/>
    <mergeCell ref="D4:E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活動地域</vt:lpstr>
      <vt:lpstr>活動分野</vt:lpstr>
      <vt:lpstr>連携してる団体</vt:lpstr>
      <vt:lpstr>法人格</vt:lpstr>
      <vt:lpstr>取り組み</vt:lpstr>
      <vt:lpstr>どのような支援が必要か</vt:lpstr>
      <vt:lpstr>回答分析結果</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machida</dc:creator>
  <cp:lastModifiedBy>V632</cp:lastModifiedBy>
  <cp:lastPrinted>2020-05-19T01:01:54Z</cp:lastPrinted>
  <dcterms:created xsi:type="dcterms:W3CDTF">2020-05-13T04:36:14Z</dcterms:created>
  <dcterms:modified xsi:type="dcterms:W3CDTF">2020-05-27T08:28:14Z</dcterms:modified>
</cp:coreProperties>
</file>